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25"/>
  <workbookPr defaultThemeVersion="124226"/>
  <mc:AlternateContent xmlns:mc="http://schemas.openxmlformats.org/markup-compatibility/2006">
    <mc:Choice Requires="x15">
      <x15ac:absPath xmlns:x15ac="http://schemas.microsoft.com/office/spreadsheetml/2010/11/ac" url="/var/mobile/Containers/Data/Application/FBACFCC1-821C-4A23-B7B3-069C50517205/Library/Caches/SideLoading/"/>
    </mc:Choice>
  </mc:AlternateContent>
  <xr:revisionPtr revIDLastSave="6" documentId="8_{E6AB6538-9D1C-AC41-BE89-9571387767F9}" xr6:coauthVersionLast="47" xr6:coauthVersionMax="47" xr10:uidLastSave="{8B76B803-7BF6-CF47-A3E1-15B0E298CDEA}"/>
  <bookViews>
    <workbookView xWindow="240" yWindow="45" windowWidth="20115" windowHeight="7995" xr2:uid="{00000000-000D-0000-FFFF-FFFF00000000}"/>
  </bookViews>
  <sheets>
    <sheet name="Лист1" sheetId="1" r:id="rId1"/>
    <sheet name="Лист2" sheetId="2" r:id="rId2"/>
    <sheet name="Лист3" sheetId="3" r:id="rId3"/>
  </sheets>
  <calcPr calcId="191028" refMode="R1C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7" i="1"/>
  <c r="F9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1" i="1"/>
  <c r="F32" i="1"/>
  <c r="F33" i="1"/>
  <c r="F34" i="1"/>
  <c r="F35" i="1"/>
  <c r="F36" i="1"/>
  <c r="F38" i="1"/>
  <c r="F39" i="1"/>
  <c r="F40" i="1"/>
  <c r="F41" i="1"/>
  <c r="F42" i="1"/>
  <c r="F44" i="1"/>
  <c r="F45" i="1"/>
  <c r="F46" i="1"/>
  <c r="F47" i="1"/>
  <c r="F48" i="1"/>
  <c r="F49" i="1"/>
  <c r="F51" i="1"/>
  <c r="F52" i="1"/>
  <c r="F53" i="1"/>
  <c r="F54" i="1"/>
  <c r="F56" i="1"/>
  <c r="F60" i="1"/>
</calcChain>
</file>

<file path=xl/sharedStrings.xml><?xml version="1.0" encoding="utf-8"?>
<sst xmlns="http://schemas.openxmlformats.org/spreadsheetml/2006/main" count="105" uniqueCount="103">
  <si>
    <t>№ п/п</t>
  </si>
  <si>
    <t>Назва робіт та матеріалів</t>
  </si>
  <si>
    <t>Кіл-ть</t>
  </si>
  <si>
    <t>Один.вим.</t>
  </si>
  <si>
    <t>Вартість робіт, грн.</t>
  </si>
  <si>
    <t>ціна од.</t>
  </si>
  <si>
    <t>Всього</t>
  </si>
  <si>
    <t>м.кв</t>
  </si>
  <si>
    <t>м.пог</t>
  </si>
  <si>
    <t>м.кв.</t>
  </si>
  <si>
    <t>Виготовлення прорізів дверей</t>
  </si>
  <si>
    <t>шт</t>
  </si>
  <si>
    <t>Плінтус</t>
  </si>
  <si>
    <t>Монтаж плінтусів скритого монтажу</t>
  </si>
  <si>
    <t>Заробляння швів, штроб на стінах</t>
  </si>
  <si>
    <t>Монтаж перфокутиків</t>
  </si>
  <si>
    <t>м.кв\пог</t>
  </si>
  <si>
    <t>Виготовка шпаклівкою стін 2 слої</t>
  </si>
  <si>
    <t>Розгрузка матеріалів</t>
  </si>
  <si>
    <t>Всього за роботу:</t>
  </si>
  <si>
    <t>Штукатурка прорізів (тех. Завд дверників)</t>
  </si>
  <si>
    <t>Підштукатурювання плінтуса</t>
  </si>
  <si>
    <t>Заробляння підвіконь</t>
  </si>
  <si>
    <t>Армування сіткою (стики гіпсок\цегла)</t>
  </si>
  <si>
    <t>Заробка швів по г\к стеля, тіньовий</t>
  </si>
  <si>
    <t>Заробляння дверей прихованого монтажу</t>
  </si>
  <si>
    <t>Штукатурка дверного відкосу</t>
  </si>
  <si>
    <t>Штукатурка стін</t>
  </si>
  <si>
    <t>Поклейка армопаперу на кути, шви</t>
  </si>
  <si>
    <t>Грунтування</t>
  </si>
  <si>
    <t>Стелі 3 рази</t>
  </si>
  <si>
    <t>Ніши, опуски</t>
  </si>
  <si>
    <t>Стіни</t>
  </si>
  <si>
    <t>Откоси</t>
  </si>
  <si>
    <t>Штукатурка та вирівнювання кола площина</t>
  </si>
  <si>
    <t>Шпаклівка під холст</t>
  </si>
  <si>
    <t>Виготовлення стелі 2 слої</t>
  </si>
  <si>
    <t>Виготовлення ніш та опусків 2 слої</t>
  </si>
  <si>
    <t>Виготовлення откосів 2 слої</t>
  </si>
  <si>
    <t>Виготовка опуску кола</t>
  </si>
  <si>
    <t>Поклейка склохолста</t>
  </si>
  <si>
    <t>Фінішна шпаклівка</t>
  </si>
  <si>
    <t>м.кв.пог</t>
  </si>
  <si>
    <t>Покраска</t>
  </si>
  <si>
    <t xml:space="preserve">Покраска ніш та опусків стелі </t>
  </si>
  <si>
    <t>Покраска стін</t>
  </si>
  <si>
    <t>Покраска откосів</t>
  </si>
  <si>
    <t>Шпалери</t>
  </si>
  <si>
    <t>Поклейка шпалер</t>
  </si>
  <si>
    <t>Обклеювання плитки, вікон, дверей,щитків</t>
  </si>
  <si>
    <t>Загальні роботи</t>
  </si>
  <si>
    <t xml:space="preserve"> Заробляння примикання, шов діфузора</t>
  </si>
  <si>
    <t>Монтаж арочного перфокута</t>
  </si>
  <si>
    <t>Ніша штор кухня</t>
  </si>
  <si>
    <t>Зменшити нішу з двух сторін</t>
  </si>
  <si>
    <t>місць</t>
  </si>
  <si>
    <t>Виготовка підсвітки по колу</t>
  </si>
  <si>
    <t>Поклейка стіклохолста на стелю</t>
  </si>
  <si>
    <t>Поклейка холсту  ніш та опусків.</t>
  </si>
  <si>
    <t>Поклейка холсту на стіну</t>
  </si>
  <si>
    <t>Поклейка холсту на відкоси</t>
  </si>
  <si>
    <t>Поклейка холсту на опуск кола</t>
  </si>
  <si>
    <t>Виготовка фініш шпаклівкою стін 2 слої</t>
  </si>
  <si>
    <t>Виготовлення фініш откосів 2 слої</t>
  </si>
  <si>
    <t>Виготовка фініш опуску кола</t>
  </si>
  <si>
    <t>Виготовка фініш підсвітки по колу</t>
  </si>
  <si>
    <t>Виготовка фініш  стеля 2 слої.</t>
  </si>
  <si>
    <t>Покраска стелі</t>
  </si>
  <si>
    <t>Малярні роботи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</si>
</sst>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/>
      <right style="thin">
        <color indexed="1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left" vertical="center" wrapText="1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right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0" borderId="12" xfId="0" applyBorder="1"/>
    <xf numFmtId="0" fontId="3" fillId="2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3" fillId="2" borderId="13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" fontId="0" fillId="2" borderId="2" xfId="0" applyNumberFormat="1" applyFont="1" applyFill="1" applyBorder="1" applyAlignment="1">
      <alignment vertical="top" wrapText="1"/>
    </xf>
    <xf numFmtId="1" fontId="0" fillId="2" borderId="3" xfId="0" applyNumberFormat="1" applyFont="1" applyFill="1" applyBorder="1" applyAlignment="1">
      <alignment vertical="top" wrapText="1"/>
    </xf>
    <xf numFmtId="1" fontId="0" fillId="2" borderId="4" xfId="0" applyNumberFormat="1" applyFont="1" applyFill="1" applyBorder="1" applyAlignment="1">
      <alignment vertical="top" wrapText="1"/>
    </xf>
    <xf numFmtId="1" fontId="0" fillId="2" borderId="0" xfId="0" applyNumberFormat="1" applyFont="1" applyFill="1" applyBorder="1" applyAlignment="1">
      <alignment vertical="top" wrapText="1"/>
    </xf>
    <xf numFmtId="1" fontId="0" fillId="2" borderId="5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horizontal="center" vertical="center" wrapText="1"/>
    </xf>
    <xf numFmtId="1" fontId="0" fillId="2" borderId="6" xfId="0" applyNumberFormat="1" applyFont="1" applyFill="1" applyBorder="1" applyAlignment="1">
      <alignment vertical="top" wrapText="1"/>
    </xf>
    <xf numFmtId="1" fontId="0" fillId="2" borderId="10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abSelected="1" topLeftCell="A2" workbookViewId="0">
      <selection activeCell="B66" sqref="B66"/>
    </sheetView>
  </sheetViews>
  <sheetFormatPr defaultRowHeight="15" x14ac:dyDescent="0.2"/>
  <cols>
    <col min="1" max="1" width="3.62890625" customWidth="1"/>
    <col min="2" max="2" width="42.10546875" customWidth="1"/>
    <col min="3" max="3" width="9.01171875" customWidth="1"/>
    <col min="4" max="4" width="7.80078125" customWidth="1"/>
    <col min="5" max="5" width="7.53125" customWidth="1"/>
  </cols>
  <sheetData>
    <row r="1" spans="1:9" x14ac:dyDescent="0.2">
      <c r="A1" s="29" t="s">
        <v>68</v>
      </c>
      <c r="B1" s="30"/>
      <c r="C1" s="30"/>
      <c r="D1" s="30"/>
      <c r="E1" s="30"/>
      <c r="F1" s="30"/>
      <c r="G1" s="30"/>
      <c r="H1" s="30"/>
      <c r="I1" s="31"/>
    </row>
    <row r="2" spans="1:9" x14ac:dyDescent="0.2">
      <c r="A2" s="32"/>
      <c r="B2" s="33"/>
      <c r="C2" s="33"/>
      <c r="D2" s="33"/>
      <c r="E2" s="33"/>
      <c r="F2" s="33"/>
      <c r="G2" s="33"/>
      <c r="H2" s="33"/>
      <c r="I2" s="34"/>
    </row>
    <row r="3" spans="1:9" ht="15.75" thickBot="1" x14ac:dyDescent="0.25">
      <c r="A3" s="32"/>
      <c r="B3" s="33"/>
      <c r="C3" s="33"/>
      <c r="D3" s="33"/>
      <c r="E3" s="33"/>
      <c r="F3" s="33"/>
      <c r="G3" s="33"/>
      <c r="H3" s="33"/>
      <c r="I3" s="34"/>
    </row>
    <row r="4" spans="1:9" x14ac:dyDescent="0.2">
      <c r="A4" s="35" t="s">
        <v>0</v>
      </c>
      <c r="B4" s="37" t="s">
        <v>1</v>
      </c>
      <c r="C4" s="37" t="s">
        <v>2</v>
      </c>
      <c r="D4" s="37" t="s">
        <v>3</v>
      </c>
      <c r="E4" s="37" t="s">
        <v>4</v>
      </c>
      <c r="F4" s="39"/>
      <c r="G4" s="40"/>
      <c r="H4" s="33"/>
      <c r="I4" s="40"/>
    </row>
    <row r="5" spans="1:9" ht="27.75" x14ac:dyDescent="0.2">
      <c r="A5" s="36"/>
      <c r="B5" s="38"/>
      <c r="C5" s="38"/>
      <c r="D5" s="38"/>
      <c r="E5" s="1" t="s">
        <v>5</v>
      </c>
      <c r="F5" s="16" t="s">
        <v>6</v>
      </c>
      <c r="G5" s="2"/>
      <c r="H5" s="2"/>
      <c r="I5" s="33"/>
    </row>
    <row r="6" spans="1:9" x14ac:dyDescent="0.2">
      <c r="A6" s="17"/>
      <c r="B6" s="4" t="s">
        <v>10</v>
      </c>
      <c r="C6" s="5"/>
      <c r="D6" s="6"/>
      <c r="E6" s="5"/>
      <c r="F6" s="18"/>
      <c r="G6" s="7"/>
      <c r="H6" s="7"/>
      <c r="I6" s="8"/>
    </row>
    <row r="7" spans="1:9" x14ac:dyDescent="0.2">
      <c r="A7" s="17">
        <v>1</v>
      </c>
      <c r="B7" s="9" t="s">
        <v>20</v>
      </c>
      <c r="C7" s="5" t="s">
        <v>11</v>
      </c>
      <c r="D7" s="3">
        <v>6</v>
      </c>
      <c r="E7" s="5"/>
      <c r="F7" s="18">
        <f>PRODUCT(D7,E7)</f>
        <v>6</v>
      </c>
      <c r="G7" s="7"/>
      <c r="H7" s="7"/>
      <c r="I7" s="8"/>
    </row>
    <row r="8" spans="1:9" x14ac:dyDescent="0.2">
      <c r="A8" s="17"/>
      <c r="B8" s="4" t="s">
        <v>53</v>
      </c>
      <c r="C8" s="5"/>
      <c r="D8" s="3"/>
      <c r="E8" s="5"/>
      <c r="F8" s="18"/>
      <c r="G8" s="7"/>
      <c r="H8" s="7"/>
      <c r="I8" s="8"/>
    </row>
    <row r="9" spans="1:9" x14ac:dyDescent="0.2">
      <c r="A9" s="17">
        <v>1</v>
      </c>
      <c r="B9" s="9" t="s">
        <v>54</v>
      </c>
      <c r="C9" s="5" t="s">
        <v>55</v>
      </c>
      <c r="D9" s="3">
        <v>2</v>
      </c>
      <c r="E9" s="5"/>
      <c r="F9" s="18">
        <f t="shared" ref="F9" si="0">PRODUCT(D9,E9)</f>
        <v>2</v>
      </c>
      <c r="G9" s="7"/>
      <c r="H9" s="7"/>
      <c r="I9" s="8"/>
    </row>
    <row r="10" spans="1:9" x14ac:dyDescent="0.2">
      <c r="A10" s="17"/>
      <c r="B10" s="4" t="s">
        <v>12</v>
      </c>
      <c r="C10" s="5"/>
      <c r="D10" s="3"/>
      <c r="E10" s="5"/>
      <c r="F10" s="18"/>
      <c r="G10" s="7"/>
      <c r="H10" s="7"/>
      <c r="I10" s="8"/>
    </row>
    <row r="11" spans="1:9" x14ac:dyDescent="0.2">
      <c r="A11" s="17">
        <v>1</v>
      </c>
      <c r="B11" s="9" t="s">
        <v>13</v>
      </c>
      <c r="C11" s="5" t="s">
        <v>8</v>
      </c>
      <c r="D11" s="3">
        <v>100</v>
      </c>
      <c r="E11" s="5"/>
      <c r="F11" s="18">
        <f>PRODUCT(D11,E11)</f>
        <v>100</v>
      </c>
      <c r="G11" s="7"/>
      <c r="H11" s="7"/>
      <c r="I11" s="8"/>
    </row>
    <row r="12" spans="1:9" x14ac:dyDescent="0.2">
      <c r="A12" s="17">
        <v>2</v>
      </c>
      <c r="B12" s="9" t="s">
        <v>21</v>
      </c>
      <c r="C12" s="5" t="s">
        <v>8</v>
      </c>
      <c r="D12" s="3">
        <v>100</v>
      </c>
      <c r="E12" s="5"/>
      <c r="F12" s="18">
        <f>PRODUCT(D12,E12)</f>
        <v>100</v>
      </c>
      <c r="G12" s="7"/>
      <c r="H12" s="7"/>
      <c r="I12" s="8"/>
    </row>
    <row r="13" spans="1:9" x14ac:dyDescent="0.2">
      <c r="A13" s="17">
        <v>3</v>
      </c>
      <c r="B13" s="9" t="s">
        <v>14</v>
      </c>
      <c r="C13" s="5" t="s">
        <v>8</v>
      </c>
      <c r="D13" s="3">
        <v>250</v>
      </c>
      <c r="E13" s="5"/>
      <c r="F13" s="18">
        <f t="shared" ref="F13:F43" si="1">PRODUCT(D13,E13)</f>
        <v>250</v>
      </c>
      <c r="G13" s="7"/>
      <c r="H13" s="7"/>
      <c r="I13" s="8"/>
    </row>
    <row r="14" spans="1:9" x14ac:dyDescent="0.2">
      <c r="A14" s="17">
        <v>4</v>
      </c>
      <c r="B14" s="9" t="s">
        <v>22</v>
      </c>
      <c r="C14" s="5" t="s">
        <v>11</v>
      </c>
      <c r="D14" s="3">
        <v>8</v>
      </c>
      <c r="E14" s="5"/>
      <c r="F14" s="18">
        <f t="shared" si="1"/>
        <v>8</v>
      </c>
      <c r="G14" s="7"/>
      <c r="H14" s="7"/>
      <c r="I14" s="8"/>
    </row>
    <row r="15" spans="1:9" x14ac:dyDescent="0.2">
      <c r="A15" s="17">
        <v>5</v>
      </c>
      <c r="B15" s="9" t="s">
        <v>28</v>
      </c>
      <c r="C15" s="5" t="s">
        <v>8</v>
      </c>
      <c r="D15" s="3">
        <v>500</v>
      </c>
      <c r="E15" s="5"/>
      <c r="F15" s="18">
        <f t="shared" si="1"/>
        <v>500</v>
      </c>
      <c r="G15" s="7"/>
      <c r="H15" s="7"/>
      <c r="I15" s="8"/>
    </row>
    <row r="16" spans="1:9" x14ac:dyDescent="0.2">
      <c r="A16" s="17">
        <v>6</v>
      </c>
      <c r="B16" s="9" t="s">
        <v>23</v>
      </c>
      <c r="C16" s="5" t="s">
        <v>9</v>
      </c>
      <c r="D16" s="3">
        <v>100</v>
      </c>
      <c r="E16" s="5"/>
      <c r="F16" s="18">
        <f>PRODUCT(D16,E16)</f>
        <v>100</v>
      </c>
      <c r="G16" s="7"/>
      <c r="H16" s="7"/>
      <c r="I16" s="8"/>
    </row>
    <row r="17" spans="1:9" x14ac:dyDescent="0.2">
      <c r="A17" s="17">
        <v>7</v>
      </c>
      <c r="B17" s="9" t="s">
        <v>24</v>
      </c>
      <c r="C17" s="5" t="s">
        <v>8</v>
      </c>
      <c r="D17" s="3">
        <v>350</v>
      </c>
      <c r="E17" s="5"/>
      <c r="F17" s="18">
        <f>PRODUCT(D17,E17)</f>
        <v>350</v>
      </c>
      <c r="G17" s="7"/>
      <c r="H17" s="7"/>
      <c r="I17" s="8"/>
    </row>
    <row r="18" spans="1:9" x14ac:dyDescent="0.2">
      <c r="A18" s="17">
        <v>8</v>
      </c>
      <c r="B18" s="9" t="s">
        <v>51</v>
      </c>
      <c r="C18" s="5" t="s">
        <v>8</v>
      </c>
      <c r="D18" s="3">
        <v>120</v>
      </c>
      <c r="E18" s="5"/>
      <c r="F18" s="18">
        <f>PRODUCT(D18,E18)</f>
        <v>120</v>
      </c>
      <c r="G18" s="7"/>
      <c r="H18" s="7"/>
      <c r="I18" s="8"/>
    </row>
    <row r="19" spans="1:9" x14ac:dyDescent="0.2">
      <c r="A19" s="17">
        <v>9</v>
      </c>
      <c r="B19" s="9" t="s">
        <v>15</v>
      </c>
      <c r="C19" s="5" t="s">
        <v>8</v>
      </c>
      <c r="D19" s="3">
        <v>250</v>
      </c>
      <c r="E19" s="5"/>
      <c r="F19" s="18">
        <f>PRODUCT(D19,E19)</f>
        <v>250</v>
      </c>
      <c r="G19" s="7"/>
      <c r="H19" s="7"/>
      <c r="I19" s="8"/>
    </row>
    <row r="20" spans="1:9" x14ac:dyDescent="0.2">
      <c r="A20" s="17">
        <v>10</v>
      </c>
      <c r="B20" s="9" t="s">
        <v>52</v>
      </c>
      <c r="C20" s="5" t="s">
        <v>8</v>
      </c>
      <c r="D20" s="3">
        <v>48</v>
      </c>
      <c r="E20" s="5"/>
      <c r="F20" s="18">
        <f>PRODUCT(D20,E20)</f>
        <v>48</v>
      </c>
      <c r="G20" s="7"/>
      <c r="H20" s="7"/>
      <c r="I20" s="8"/>
    </row>
    <row r="21" spans="1:9" x14ac:dyDescent="0.2">
      <c r="A21" s="17">
        <v>11</v>
      </c>
      <c r="B21" s="9" t="s">
        <v>25</v>
      </c>
      <c r="C21" s="5" t="s">
        <v>11</v>
      </c>
      <c r="D21" s="3">
        <v>5</v>
      </c>
      <c r="E21" s="5"/>
      <c r="F21" s="18">
        <f>PRODUCT(D21,E21)</f>
        <v>5</v>
      </c>
      <c r="G21" s="7"/>
      <c r="H21" s="7"/>
      <c r="I21" s="8"/>
    </row>
    <row r="22" spans="1:9" x14ac:dyDescent="0.2">
      <c r="A22" s="17">
        <v>12</v>
      </c>
      <c r="B22" s="9" t="s">
        <v>26</v>
      </c>
      <c r="C22" s="5" t="s">
        <v>8</v>
      </c>
      <c r="D22" s="3">
        <v>90</v>
      </c>
      <c r="E22" s="5"/>
      <c r="F22" s="18">
        <f>PRODUCT(D22,E22)</f>
        <v>90</v>
      </c>
      <c r="G22" s="7"/>
      <c r="H22" s="7"/>
      <c r="I22" s="8"/>
    </row>
    <row r="23" spans="1:9" x14ac:dyDescent="0.2">
      <c r="A23" s="17">
        <v>13</v>
      </c>
      <c r="B23" s="9" t="s">
        <v>27</v>
      </c>
      <c r="C23" s="5" t="s">
        <v>16</v>
      </c>
      <c r="D23" s="3">
        <v>50</v>
      </c>
      <c r="E23" s="5"/>
      <c r="F23" s="18">
        <f>PRODUCT(D23,E23)</f>
        <v>50</v>
      </c>
      <c r="G23" s="7"/>
      <c r="H23" s="7"/>
      <c r="I23" s="8"/>
    </row>
    <row r="24" spans="1:9" x14ac:dyDescent="0.2">
      <c r="A24" s="28">
        <v>14</v>
      </c>
      <c r="B24" s="9" t="s">
        <v>34</v>
      </c>
      <c r="C24" s="5" t="s">
        <v>7</v>
      </c>
      <c r="D24" s="3">
        <v>11.5</v>
      </c>
      <c r="E24" s="5"/>
      <c r="F24" s="18">
        <f>PRODUCT(D24,E24)</f>
        <v>11.5</v>
      </c>
      <c r="G24" s="7"/>
      <c r="H24" s="7"/>
      <c r="I24" s="8"/>
    </row>
    <row r="25" spans="1:9" x14ac:dyDescent="0.2">
      <c r="A25" s="17"/>
      <c r="B25" s="4" t="s">
        <v>29</v>
      </c>
      <c r="C25" s="5"/>
      <c r="D25" s="3"/>
      <c r="E25" s="5"/>
      <c r="F25" s="18"/>
      <c r="G25" s="7"/>
      <c r="H25" s="7"/>
      <c r="I25" s="8"/>
    </row>
    <row r="26" spans="1:9" ht="18" customHeight="1" x14ac:dyDescent="0.2">
      <c r="A26" s="17">
        <v>1</v>
      </c>
      <c r="B26" s="9" t="s">
        <v>30</v>
      </c>
      <c r="C26" s="5" t="s">
        <v>7</v>
      </c>
      <c r="D26" s="3">
        <v>240</v>
      </c>
      <c r="E26" s="5"/>
      <c r="F26" s="18">
        <f t="shared" si="1"/>
        <v>240</v>
      </c>
      <c r="G26" s="7"/>
      <c r="H26" s="7"/>
      <c r="I26" s="8"/>
    </row>
    <row r="27" spans="1:9" x14ac:dyDescent="0.2">
      <c r="A27" s="17">
        <v>2</v>
      </c>
      <c r="B27" s="9" t="s">
        <v>31</v>
      </c>
      <c r="C27" s="5" t="s">
        <v>8</v>
      </c>
      <c r="D27" s="3">
        <v>120</v>
      </c>
      <c r="E27" s="5"/>
      <c r="F27" s="18">
        <f t="shared" si="1"/>
        <v>120</v>
      </c>
      <c r="G27" s="7"/>
      <c r="H27" s="7"/>
      <c r="I27" s="8"/>
    </row>
    <row r="28" spans="1:9" x14ac:dyDescent="0.2">
      <c r="A28" s="17">
        <v>3</v>
      </c>
      <c r="B28" s="9" t="s">
        <v>32</v>
      </c>
      <c r="C28" s="5" t="s">
        <v>7</v>
      </c>
      <c r="D28" s="3">
        <v>570</v>
      </c>
      <c r="E28" s="5"/>
      <c r="F28" s="18">
        <f t="shared" si="1"/>
        <v>570</v>
      </c>
      <c r="G28" s="7"/>
      <c r="H28" s="7"/>
      <c r="I28" s="8"/>
    </row>
    <row r="29" spans="1:9" x14ac:dyDescent="0.2">
      <c r="A29" s="17">
        <v>4</v>
      </c>
      <c r="B29" s="9" t="s">
        <v>33</v>
      </c>
      <c r="C29" s="5" t="s">
        <v>8</v>
      </c>
      <c r="D29" s="3">
        <v>280</v>
      </c>
      <c r="E29" s="5"/>
      <c r="F29" s="18">
        <f t="shared" si="1"/>
        <v>280</v>
      </c>
      <c r="G29" s="7"/>
      <c r="H29" s="7"/>
      <c r="I29" s="8"/>
    </row>
    <row r="30" spans="1:9" x14ac:dyDescent="0.2">
      <c r="A30" s="17"/>
      <c r="B30" s="4" t="s">
        <v>35</v>
      </c>
      <c r="C30" s="5"/>
      <c r="D30" s="3"/>
      <c r="E30" s="5"/>
      <c r="F30" s="18"/>
      <c r="G30" s="7"/>
      <c r="H30" s="7"/>
      <c r="I30" s="8"/>
    </row>
    <row r="31" spans="1:9" x14ac:dyDescent="0.2">
      <c r="A31" s="17">
        <v>1</v>
      </c>
      <c r="B31" s="9" t="s">
        <v>36</v>
      </c>
      <c r="C31" s="5" t="s">
        <v>7</v>
      </c>
      <c r="D31" s="3">
        <v>240</v>
      </c>
      <c r="E31" s="5"/>
      <c r="F31" s="18">
        <f>PRODUCT(D31,E31)</f>
        <v>240</v>
      </c>
      <c r="G31" s="7"/>
      <c r="H31" s="7"/>
      <c r="I31" s="8"/>
    </row>
    <row r="32" spans="1:9" x14ac:dyDescent="0.2">
      <c r="A32" s="17">
        <v>2</v>
      </c>
      <c r="B32" s="9" t="s">
        <v>37</v>
      </c>
      <c r="C32" s="5" t="s">
        <v>8</v>
      </c>
      <c r="D32" s="3">
        <v>120</v>
      </c>
      <c r="E32" s="5"/>
      <c r="F32" s="18">
        <f>PRODUCT(D32,E32)</f>
        <v>120</v>
      </c>
      <c r="G32" s="7"/>
      <c r="H32" s="7"/>
      <c r="I32" s="8"/>
    </row>
    <row r="33" spans="1:9" x14ac:dyDescent="0.2">
      <c r="A33" s="17">
        <v>3</v>
      </c>
      <c r="B33" s="9" t="s">
        <v>17</v>
      </c>
      <c r="C33" s="5" t="s">
        <v>7</v>
      </c>
      <c r="D33" s="3">
        <v>570</v>
      </c>
      <c r="E33" s="5"/>
      <c r="F33" s="18">
        <f>PRODUCT(D33,E33)</f>
        <v>570</v>
      </c>
      <c r="G33" s="7"/>
      <c r="H33" s="7"/>
      <c r="I33" s="8"/>
    </row>
    <row r="34" spans="1:9" x14ac:dyDescent="0.2">
      <c r="A34" s="17">
        <v>4</v>
      </c>
      <c r="B34" s="9" t="s">
        <v>38</v>
      </c>
      <c r="C34" s="5" t="s">
        <v>8</v>
      </c>
      <c r="D34" s="3">
        <v>280</v>
      </c>
      <c r="E34" s="5"/>
      <c r="F34" s="18">
        <f>PRODUCT(D34,E34)</f>
        <v>280</v>
      </c>
      <c r="G34" s="7"/>
      <c r="H34" s="7"/>
      <c r="I34" s="8"/>
    </row>
    <row r="35" spans="1:9" x14ac:dyDescent="0.2">
      <c r="A35" s="17">
        <v>5</v>
      </c>
      <c r="B35" s="9" t="s">
        <v>39</v>
      </c>
      <c r="C35" s="5" t="s">
        <v>8</v>
      </c>
      <c r="D35" s="3">
        <v>24</v>
      </c>
      <c r="E35" s="5"/>
      <c r="F35" s="18">
        <f>PRODUCT(D35,E35)</f>
        <v>24</v>
      </c>
      <c r="G35" s="7"/>
      <c r="H35" s="7"/>
      <c r="I35" s="8"/>
    </row>
    <row r="36" spans="1:9" x14ac:dyDescent="0.2">
      <c r="A36" s="17">
        <v>6</v>
      </c>
      <c r="B36" s="9" t="s">
        <v>56</v>
      </c>
      <c r="C36" s="5" t="s">
        <v>8</v>
      </c>
      <c r="D36" s="3">
        <v>24</v>
      </c>
      <c r="E36" s="5"/>
      <c r="F36" s="18">
        <f>PRODUCT(D36,E36)</f>
        <v>24</v>
      </c>
      <c r="G36" s="7"/>
      <c r="H36" s="7"/>
      <c r="I36" s="8"/>
    </row>
    <row r="37" spans="1:9" x14ac:dyDescent="0.2">
      <c r="A37" s="17"/>
      <c r="B37" s="4" t="s">
        <v>40</v>
      </c>
      <c r="C37" s="10"/>
      <c r="D37" s="10"/>
      <c r="E37" s="10"/>
      <c r="F37" s="19"/>
      <c r="G37" s="7"/>
      <c r="H37" s="7"/>
      <c r="I37" s="8"/>
    </row>
    <row r="38" spans="1:9" x14ac:dyDescent="0.2">
      <c r="A38" s="20">
        <v>1</v>
      </c>
      <c r="B38" s="9" t="s">
        <v>57</v>
      </c>
      <c r="C38" s="5" t="s">
        <v>16</v>
      </c>
      <c r="D38" s="3">
        <v>240</v>
      </c>
      <c r="E38" s="5"/>
      <c r="F38" s="18">
        <f>PRODUCT(D38,E38)</f>
        <v>240</v>
      </c>
      <c r="G38" s="7"/>
      <c r="H38" s="7"/>
      <c r="I38" s="8"/>
    </row>
    <row r="39" spans="1:9" x14ac:dyDescent="0.2">
      <c r="A39" s="20">
        <v>2</v>
      </c>
      <c r="B39" s="9" t="s">
        <v>58</v>
      </c>
      <c r="C39" s="5" t="s">
        <v>8</v>
      </c>
      <c r="D39" s="3">
        <v>120</v>
      </c>
      <c r="E39" s="5"/>
      <c r="F39" s="18">
        <f>PRODUCT(D39,E39)</f>
        <v>120</v>
      </c>
      <c r="G39" s="7"/>
      <c r="H39" s="7"/>
      <c r="I39" s="8"/>
    </row>
    <row r="40" spans="1:9" x14ac:dyDescent="0.2">
      <c r="A40" s="20">
        <v>3</v>
      </c>
      <c r="B40" s="9" t="s">
        <v>59</v>
      </c>
      <c r="C40" s="5" t="s">
        <v>7</v>
      </c>
      <c r="D40" s="3">
        <v>570</v>
      </c>
      <c r="E40" s="5"/>
      <c r="F40" s="18">
        <f>PRODUCT(D40,E40)</f>
        <v>570</v>
      </c>
      <c r="G40" s="7"/>
      <c r="H40" s="7"/>
      <c r="I40" s="8"/>
    </row>
    <row r="41" spans="1:9" x14ac:dyDescent="0.2">
      <c r="A41" s="20">
        <v>4</v>
      </c>
      <c r="B41" s="9" t="s">
        <v>60</v>
      </c>
      <c r="C41" s="5" t="s">
        <v>8</v>
      </c>
      <c r="D41" s="3">
        <v>280</v>
      </c>
      <c r="E41" s="5"/>
      <c r="F41" s="18">
        <f>PRODUCT(D41,E41)</f>
        <v>280</v>
      </c>
      <c r="G41" s="7"/>
      <c r="H41" s="7"/>
      <c r="I41" s="8"/>
    </row>
    <row r="42" spans="1:9" x14ac:dyDescent="0.2">
      <c r="A42" s="20">
        <v>5</v>
      </c>
      <c r="B42" s="9" t="s">
        <v>61</v>
      </c>
      <c r="C42" s="5" t="s">
        <v>8</v>
      </c>
      <c r="D42" s="3">
        <v>24</v>
      </c>
      <c r="E42" s="5"/>
      <c r="F42" s="18">
        <f>PRODUCT(D42,E42)</f>
        <v>24</v>
      </c>
      <c r="G42" s="7"/>
      <c r="H42" s="7"/>
      <c r="I42" s="8"/>
    </row>
    <row r="43" spans="1:9" x14ac:dyDescent="0.2">
      <c r="A43" s="20"/>
      <c r="B43" s="4" t="s">
        <v>41</v>
      </c>
      <c r="C43" s="10"/>
      <c r="D43" s="10"/>
      <c r="E43" s="10"/>
      <c r="F43" s="18"/>
      <c r="G43" s="7"/>
      <c r="H43" s="7"/>
      <c r="I43" s="8"/>
    </row>
    <row r="44" spans="1:9" x14ac:dyDescent="0.2">
      <c r="A44" s="20">
        <v>1</v>
      </c>
      <c r="B44" s="9" t="s">
        <v>66</v>
      </c>
      <c r="C44" s="5" t="s">
        <v>42</v>
      </c>
      <c r="D44" s="3">
        <v>240</v>
      </c>
      <c r="E44" s="5"/>
      <c r="F44" s="18">
        <f t="shared" ref="F44" si="2">PRODUCT(D44,E44)</f>
        <v>240</v>
      </c>
      <c r="G44" s="7"/>
      <c r="H44" s="7"/>
      <c r="I44" s="8"/>
    </row>
    <row r="45" spans="1:9" x14ac:dyDescent="0.2">
      <c r="A45" s="20">
        <v>2</v>
      </c>
      <c r="B45" s="9" t="s">
        <v>37</v>
      </c>
      <c r="C45" s="5" t="s">
        <v>8</v>
      </c>
      <c r="D45" s="3">
        <v>120</v>
      </c>
      <c r="E45" s="5"/>
      <c r="F45" s="18">
        <f>PRODUCT(D45,E45)</f>
        <v>120</v>
      </c>
      <c r="G45" s="7"/>
      <c r="H45" s="7"/>
      <c r="I45" s="8"/>
    </row>
    <row r="46" spans="1:9" x14ac:dyDescent="0.2">
      <c r="A46" s="20">
        <v>3</v>
      </c>
      <c r="B46" s="9" t="s">
        <v>62</v>
      </c>
      <c r="C46" s="5" t="s">
        <v>7</v>
      </c>
      <c r="D46" s="3">
        <v>570</v>
      </c>
      <c r="E46" s="5"/>
      <c r="F46" s="18">
        <f>PRODUCT(D46,E46)</f>
        <v>570</v>
      </c>
      <c r="G46" s="7"/>
      <c r="H46" s="7"/>
      <c r="I46" s="8"/>
    </row>
    <row r="47" spans="1:9" x14ac:dyDescent="0.2">
      <c r="A47" s="20">
        <v>4</v>
      </c>
      <c r="B47" s="9" t="s">
        <v>63</v>
      </c>
      <c r="C47" s="5" t="s">
        <v>8</v>
      </c>
      <c r="D47" s="3">
        <v>280</v>
      </c>
      <c r="E47" s="5"/>
      <c r="F47" s="18">
        <f>PRODUCT(D47,E47)</f>
        <v>280</v>
      </c>
      <c r="G47" s="7"/>
      <c r="H47" s="7"/>
      <c r="I47" s="8"/>
    </row>
    <row r="48" spans="1:9" x14ac:dyDescent="0.2">
      <c r="A48" s="20">
        <v>5</v>
      </c>
      <c r="B48" s="9" t="s">
        <v>64</v>
      </c>
      <c r="C48" s="5" t="s">
        <v>8</v>
      </c>
      <c r="D48" s="3">
        <v>24</v>
      </c>
      <c r="E48" s="5"/>
      <c r="F48" s="18">
        <f>PRODUCT(D48,E48)</f>
        <v>24</v>
      </c>
      <c r="G48" s="7"/>
      <c r="H48" s="7"/>
      <c r="I48" s="8"/>
    </row>
    <row r="49" spans="1:9" x14ac:dyDescent="0.2">
      <c r="A49" s="20">
        <v>6</v>
      </c>
      <c r="B49" s="9" t="s">
        <v>65</v>
      </c>
      <c r="C49" s="5" t="s">
        <v>8</v>
      </c>
      <c r="D49" s="3">
        <v>24</v>
      </c>
      <c r="E49" s="5"/>
      <c r="F49" s="18">
        <f>PRODUCT(D49,E49)</f>
        <v>24</v>
      </c>
      <c r="G49" s="7"/>
      <c r="H49" s="7"/>
      <c r="I49" s="8"/>
    </row>
    <row r="50" spans="1:9" x14ac:dyDescent="0.2">
      <c r="A50" s="20"/>
      <c r="B50" s="4" t="s">
        <v>43</v>
      </c>
      <c r="C50" s="10"/>
      <c r="D50" s="10"/>
      <c r="E50" s="10"/>
      <c r="F50" s="19"/>
      <c r="G50" s="7"/>
      <c r="H50" s="7"/>
      <c r="I50" s="8"/>
    </row>
    <row r="51" spans="1:9" x14ac:dyDescent="0.2">
      <c r="A51" s="20">
        <v>1</v>
      </c>
      <c r="B51" s="9" t="s">
        <v>67</v>
      </c>
      <c r="C51" s="5" t="s">
        <v>9</v>
      </c>
      <c r="D51" s="3">
        <v>152</v>
      </c>
      <c r="E51" s="5"/>
      <c r="F51" s="18">
        <f>PRODUCT(D51,E51)</f>
        <v>152</v>
      </c>
      <c r="G51" s="7"/>
      <c r="H51" s="7"/>
      <c r="I51" s="8"/>
    </row>
    <row r="52" spans="1:9" x14ac:dyDescent="0.2">
      <c r="A52" s="20">
        <v>2</v>
      </c>
      <c r="B52" s="9" t="s">
        <v>44</v>
      </c>
      <c r="C52" s="11" t="s">
        <v>8</v>
      </c>
      <c r="D52" s="11">
        <v>55</v>
      </c>
      <c r="E52" s="11"/>
      <c r="F52" s="18">
        <f t="shared" ref="F52:F56" si="3">PRODUCT(D52,E52)</f>
        <v>55</v>
      </c>
      <c r="G52" s="7"/>
      <c r="H52" s="7"/>
      <c r="I52" s="8"/>
    </row>
    <row r="53" spans="1:9" ht="17.25" customHeight="1" x14ac:dyDescent="0.2">
      <c r="A53" s="20">
        <v>3</v>
      </c>
      <c r="B53" s="9" t="s">
        <v>45</v>
      </c>
      <c r="C53" s="5" t="s">
        <v>7</v>
      </c>
      <c r="D53" s="11">
        <v>150</v>
      </c>
      <c r="E53" s="5"/>
      <c r="F53" s="18">
        <f t="shared" si="3"/>
        <v>150</v>
      </c>
      <c r="G53" s="7"/>
      <c r="H53" s="7"/>
      <c r="I53" s="8"/>
    </row>
    <row r="54" spans="1:9" ht="17.25" customHeight="1" x14ac:dyDescent="0.2">
      <c r="A54" s="20">
        <v>4</v>
      </c>
      <c r="B54" s="9" t="s">
        <v>46</v>
      </c>
      <c r="C54" s="11" t="s">
        <v>8</v>
      </c>
      <c r="D54" s="11">
        <v>60</v>
      </c>
      <c r="E54" s="11"/>
      <c r="F54" s="18">
        <f t="shared" si="3"/>
        <v>60</v>
      </c>
      <c r="G54" s="7"/>
      <c r="H54" s="7"/>
      <c r="I54" s="8"/>
    </row>
    <row r="55" spans="1:9" x14ac:dyDescent="0.2">
      <c r="A55" s="21"/>
      <c r="B55" s="4" t="s">
        <v>47</v>
      </c>
      <c r="C55" s="10"/>
      <c r="D55" s="10"/>
      <c r="E55" s="10"/>
      <c r="F55" s="18"/>
      <c r="G55" s="7"/>
      <c r="H55" s="7"/>
      <c r="I55" s="8"/>
    </row>
    <row r="56" spans="1:9" x14ac:dyDescent="0.2">
      <c r="A56" s="20">
        <v>1</v>
      </c>
      <c r="B56" s="9" t="s">
        <v>48</v>
      </c>
      <c r="C56" s="10" t="s">
        <v>16</v>
      </c>
      <c r="D56" s="12">
        <v>50</v>
      </c>
      <c r="E56" s="11"/>
      <c r="F56" s="18">
        <f t="shared" si="3"/>
        <v>50</v>
      </c>
      <c r="G56" s="7"/>
      <c r="H56" s="7"/>
      <c r="I56" s="8"/>
    </row>
    <row r="57" spans="1:9" x14ac:dyDescent="0.2">
      <c r="A57" s="20"/>
      <c r="B57" s="4" t="s">
        <v>50</v>
      </c>
      <c r="C57" s="10"/>
      <c r="D57" s="12"/>
      <c r="E57" s="11"/>
      <c r="F57" s="18"/>
      <c r="G57" s="7"/>
      <c r="H57" s="7"/>
      <c r="I57" s="8"/>
    </row>
    <row r="58" spans="1:9" x14ac:dyDescent="0.2">
      <c r="A58" s="20">
        <v>1</v>
      </c>
      <c r="B58" s="9" t="s">
        <v>49</v>
      </c>
      <c r="C58" s="5"/>
      <c r="D58" s="3"/>
      <c r="E58" s="5"/>
      <c r="F58" s="18"/>
      <c r="G58" s="7"/>
      <c r="H58" s="7"/>
      <c r="I58" s="8"/>
    </row>
    <row r="59" spans="1:9" ht="15.75" thickBot="1" x14ac:dyDescent="0.25">
      <c r="A59" s="22">
        <v>2</v>
      </c>
      <c r="B59" s="23" t="s">
        <v>18</v>
      </c>
      <c r="C59" s="24"/>
      <c r="D59" s="25"/>
      <c r="E59" s="24"/>
      <c r="F59" s="26"/>
      <c r="G59" s="7"/>
      <c r="H59" s="7"/>
      <c r="I59" s="8"/>
    </row>
    <row r="60" spans="1:9" x14ac:dyDescent="0.2">
      <c r="A60" s="13"/>
      <c r="B60" s="14" t="s">
        <v>19</v>
      </c>
      <c r="C60" s="13"/>
      <c r="D60" s="15"/>
      <c r="E60" s="13"/>
      <c r="F60" s="27">
        <f>SUM(F7:F59)</f>
        <v>7417.5</v>
      </c>
      <c r="G60" s="7"/>
      <c r="H60" s="7"/>
      <c r="I60" s="8"/>
    </row>
  </sheetData>
  <mergeCells count="8">
    <mergeCell ref="A1:I3"/>
    <mergeCell ref="A4:A5"/>
    <mergeCell ref="B4:B5"/>
    <mergeCell ref="C4:C5"/>
    <mergeCell ref="D4:D5"/>
    <mergeCell ref="E4:F4"/>
    <mergeCell ref="G4:H4"/>
    <mergeCell ref="I4:I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dcterms:created xsi:type="dcterms:W3CDTF">2024-05-01T09:09:52Z</dcterms:created>
  <dcterms:modified xsi:type="dcterms:W3CDTF">2024-05-06T09:08:16Z</dcterms:modified>
</cp:coreProperties>
</file>