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645" windowWidth="28275" windowHeight="12030"/>
  </bookViews>
  <sheets>
    <sheet name="Таблиця" sheetId="1" r:id="rId1"/>
  </sheets>
  <calcPr calcId="125725"/>
</workbook>
</file>

<file path=xl/calcChain.xml><?xml version="1.0" encoding="utf-8"?>
<calcChain xmlns="http://schemas.openxmlformats.org/spreadsheetml/2006/main">
  <c r="G51" i="1"/>
  <c r="G49" l="1"/>
  <c r="G47"/>
  <c r="G45"/>
  <c r="G44"/>
  <c r="G43"/>
  <c r="G42"/>
  <c r="G38"/>
  <c r="G36"/>
  <c r="G34"/>
  <c r="G33"/>
  <c r="G32"/>
  <c r="G31"/>
  <c r="G30"/>
  <c r="G29"/>
  <c r="G28"/>
  <c r="G25"/>
  <c r="G23"/>
  <c r="G21"/>
  <c r="G18"/>
  <c r="G17"/>
  <c r="G14"/>
  <c r="G19" s="1"/>
  <c r="G50" l="1"/>
  <c r="G40"/>
  <c r="G26"/>
</calcChain>
</file>

<file path=xl/sharedStrings.xml><?xml version="1.0" encoding="utf-8"?>
<sst xmlns="http://schemas.openxmlformats.org/spreadsheetml/2006/main" count="64" uniqueCount="34">
  <si>
    <t>м2</t>
  </si>
  <si>
    <t>м.п.</t>
  </si>
  <si>
    <t>Контактна особа</t>
  </si>
  <si>
    <t>Кількість працівників яка буде задіяна</t>
  </si>
  <si>
    <t>Коротка інформація про виконавця робіт</t>
  </si>
  <si>
    <t>Найменування організації / бригади</t>
  </si>
  <si>
    <t>Телефон</t>
  </si>
  <si>
    <t>Заповнену табличку відправляти на пошту info@promtehbud.com.ua</t>
  </si>
  <si>
    <t>**Обов'язкова наявність власного ручного інструменту у виконавця робіт.</t>
  </si>
  <si>
    <t xml:space="preserve">Грунтування </t>
  </si>
  <si>
    <t>Всього:</t>
  </si>
  <si>
    <t>3. Підлоги</t>
  </si>
  <si>
    <t>Підлоги Тип А</t>
  </si>
  <si>
    <t>Улаштування під покриття підлоги основи із деpевноволокнистих плит (OSB-3) на мастиці (монтажний клей) в один шар</t>
  </si>
  <si>
    <t>Улаштування покриттів з( ламінату) паркетної дошки на шумогідроізоляційній прокладці без проклеювання швів</t>
  </si>
  <si>
    <t>Улаштування плінтусів полівінілхлоридних на шурупах</t>
  </si>
  <si>
    <t>Улаштування порожків</t>
  </si>
  <si>
    <t>Підлоги Тип Б</t>
  </si>
  <si>
    <t>Улаштування стяжок самовирівнювальних з суміші цементної</t>
  </si>
  <si>
    <t>Підлоги Тип В</t>
  </si>
  <si>
    <t>Улаштування підстильного шару піщаного</t>
  </si>
  <si>
    <t>м3</t>
  </si>
  <si>
    <t>Улаштування покриття з рулонних матеріалів (мембрана) насухо без промазування кромок</t>
  </si>
  <si>
    <t>Улаштування підстильного шару бетонного</t>
  </si>
  <si>
    <t>Улаштування суцiльної теплоiзоляцiї та звукоiзоляцiї з плит екстудированого полістиролу (50 мм)</t>
  </si>
  <si>
    <t>Улаштування бетонної стяжки товщиною до 50 мм з армуванням</t>
  </si>
  <si>
    <t>Улаштування цементної стяжки 20-25 мм</t>
  </si>
  <si>
    <t>Улаштування обмазувальної гідроізоляції в 2 шари</t>
  </si>
  <si>
    <t>Улаштування покриттів з керамічних плиток</t>
  </si>
  <si>
    <t>Улаштування покриттів східців і підсхідців з керамічних плиток</t>
  </si>
  <si>
    <t>Підлоги Тип Г</t>
  </si>
  <si>
    <t>Улаштування суцiльної теплоiзоляцiї та звукоiзоляцiї з плит екстудированого полістиролу 50 мм</t>
  </si>
  <si>
    <t>Улаштування бетонної стяжки товщиною до 70мм з армуванням</t>
  </si>
  <si>
    <t xml:space="preserve">Улаштування плінтусів полівінілхлоридних на шурупах 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</si>
</sst>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u/>
      <sz val="14"/>
      <color rgb="FFFF0000"/>
      <name val="Calibri"/>
      <family val="2"/>
      <charset val="204"/>
      <scheme val="minor"/>
    </font>
    <font>
      <u/>
      <sz val="14"/>
      <color rgb="FFFF0000"/>
      <name val="Calibri"/>
      <family val="2"/>
      <charset val="204"/>
      <scheme val="minor"/>
    </font>
    <font>
      <b/>
      <u/>
      <sz val="11"/>
      <color rgb="FF0070C0"/>
      <name val="Calibri"/>
      <family val="2"/>
      <charset val="204"/>
      <scheme val="minor"/>
    </font>
    <font>
      <u/>
      <sz val="11"/>
      <color rgb="FF0070C0"/>
      <name val="Calibri"/>
      <family val="2"/>
      <charset val="204"/>
      <scheme val="minor"/>
    </font>
    <font>
      <b/>
      <sz val="11"/>
      <name val="Myriad Pro"/>
      <charset val="204"/>
    </font>
    <font>
      <b/>
      <sz val="11"/>
      <color theme="1"/>
      <name val="Myriad Pro"/>
      <charset val="204"/>
    </font>
    <font>
      <b/>
      <u/>
      <sz val="12"/>
      <name val="Myriad Pro"/>
      <charset val="204"/>
    </font>
    <font>
      <sz val="11"/>
      <name val="Myriad Pro"/>
      <charset val="204"/>
    </font>
    <font>
      <sz val="10"/>
      <color indexed="8"/>
      <name val="Arial Cyr"/>
      <charset val="204"/>
    </font>
    <font>
      <u/>
      <sz val="11"/>
      <name val="Myriad Pro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9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5" fillId="0" borderId="0" xfId="0" applyFont="1" applyAlignment="1">
      <alignment horizontal="left" vertical="top"/>
    </xf>
    <xf numFmtId="4" fontId="0" fillId="0" borderId="18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4" fontId="0" fillId="0" borderId="7" xfId="0" applyNumberFormat="1" applyBorder="1" applyAlignment="1">
      <alignment horizontal="center" vertical="center"/>
    </xf>
    <xf numFmtId="4" fontId="0" fillId="0" borderId="7" xfId="0" applyNumberFormat="1" applyBorder="1" applyAlignment="1">
      <alignment horizontal="center" vertical="center"/>
    </xf>
    <xf numFmtId="0" fontId="0" fillId="0" borderId="9" xfId="0" applyBorder="1" applyAlignment="1"/>
    <xf numFmtId="0" fontId="6" fillId="3" borderId="22" xfId="0" applyFont="1" applyFill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6" fillId="3" borderId="2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0" fillId="0" borderId="18" xfId="0" applyBorder="1" applyAlignment="1"/>
    <xf numFmtId="4" fontId="0" fillId="0" borderId="10" xfId="0" applyNumberFormat="1" applyBorder="1" applyAlignment="1">
      <alignment horizontal="center" vertical="center"/>
    </xf>
    <xf numFmtId="4" fontId="7" fillId="4" borderId="2" xfId="0" applyNumberFormat="1" applyFont="1" applyFill="1" applyBorder="1" applyAlignment="1">
      <alignment horizontal="center" vertical="center"/>
    </xf>
    <xf numFmtId="4" fontId="0" fillId="0" borderId="10" xfId="0" applyNumberFormat="1" applyBorder="1" applyAlignment="1">
      <alignment horizontal="center" vertical="center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top" wrapText="1"/>
    </xf>
    <xf numFmtId="0" fontId="0" fillId="0" borderId="1" xfId="0" applyBorder="1" applyAlignment="1"/>
    <xf numFmtId="0" fontId="10" fillId="0" borderId="1" xfId="0" applyFont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/>
    </xf>
    <xf numFmtId="4" fontId="0" fillId="0" borderId="1" xfId="0" applyNumberFormat="1" applyFill="1" applyBorder="1" applyAlignment="1">
      <alignment horizontal="center" vertical="center"/>
    </xf>
    <xf numFmtId="4" fontId="10" fillId="0" borderId="1" xfId="0" applyNumberFormat="1" applyFont="1" applyBorder="1" applyAlignment="1">
      <alignment horizontal="center" vertical="center"/>
    </xf>
    <xf numFmtId="0" fontId="10" fillId="0" borderId="9" xfId="0" applyFont="1" applyBorder="1" applyAlignment="1">
      <alignment horizontal="left" vertical="top" wrapText="1"/>
    </xf>
    <xf numFmtId="0" fontId="10" fillId="0" borderId="9" xfId="0" applyFont="1" applyBorder="1" applyAlignment="1">
      <alignment horizontal="center" vertical="center"/>
    </xf>
    <xf numFmtId="4" fontId="10" fillId="0" borderId="9" xfId="0" applyNumberFormat="1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center" vertical="center"/>
    </xf>
    <xf numFmtId="0" fontId="10" fillId="0" borderId="9" xfId="0" applyFont="1" applyBorder="1" applyAlignment="1">
      <alignment horizontal="center" vertical="center" wrapText="1"/>
    </xf>
    <xf numFmtId="4" fontId="10" fillId="0" borderId="9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left" vertical="top" wrapText="1"/>
    </xf>
    <xf numFmtId="4" fontId="0" fillId="0" borderId="9" xfId="0" applyNumberForma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0" fillId="0" borderId="9" xfId="0" applyBorder="1" applyAlignment="1">
      <alignment wrapText="1"/>
    </xf>
    <xf numFmtId="0" fontId="11" fillId="0" borderId="8" xfId="0" applyFont="1" applyBorder="1" applyAlignment="1">
      <alignment vertical="center" wrapText="1"/>
    </xf>
    <xf numFmtId="0" fontId="8" fillId="2" borderId="24" xfId="0" applyFont="1" applyFill="1" applyBorder="1" applyAlignment="1">
      <alignment horizontal="center" vertical="center" wrapText="1"/>
    </xf>
    <xf numFmtId="0" fontId="8" fillId="2" borderId="25" xfId="0" applyFont="1" applyFill="1" applyBorder="1" applyAlignment="1">
      <alignment horizontal="center" vertical="center" wrapText="1"/>
    </xf>
    <xf numFmtId="0" fontId="8" fillId="2" borderId="26" xfId="0" applyFont="1" applyFill="1" applyBorder="1" applyAlignment="1">
      <alignment horizontal="center" vertical="center" wrapText="1"/>
    </xf>
    <xf numFmtId="1" fontId="0" fillId="0" borderId="18" xfId="0" applyNumberFormat="1" applyFill="1" applyBorder="1" applyAlignment="1">
      <alignment horizontal="center" vertical="center"/>
    </xf>
    <xf numFmtId="4" fontId="0" fillId="0" borderId="18" xfId="0" applyNumberFormat="1" applyFill="1" applyBorder="1" applyAlignment="1">
      <alignment horizontal="center" vertical="center"/>
    </xf>
    <xf numFmtId="0" fontId="9" fillId="0" borderId="8" xfId="0" applyFont="1" applyBorder="1" applyAlignment="1">
      <alignment vertical="center" wrapText="1"/>
    </xf>
    <xf numFmtId="0" fontId="9" fillId="0" borderId="6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B1:G51"/>
  <sheetViews>
    <sheetView tabSelected="1" topLeftCell="A4" workbookViewId="0">
      <selection activeCell="G52" sqref="G52"/>
    </sheetView>
  </sheetViews>
  <sheetFormatPr defaultRowHeight="15"/>
  <cols>
    <col min="1" max="1" width="4.28515625" customWidth="1"/>
    <col min="2" max="2" width="4.5703125" customWidth="1"/>
    <col min="3" max="3" width="39.5703125" style="1" customWidth="1"/>
    <col min="4" max="4" width="11" customWidth="1"/>
    <col min="5" max="6" width="13.5703125" customWidth="1"/>
    <col min="7" max="7" width="14.28515625" customWidth="1"/>
  </cols>
  <sheetData>
    <row r="1" spans="2:7">
      <c r="B1" s="9" t="s">
        <v>4</v>
      </c>
      <c r="C1" s="9"/>
      <c r="D1" s="9"/>
      <c r="E1" s="9"/>
      <c r="F1" s="9"/>
      <c r="G1" s="9"/>
    </row>
    <row r="2" spans="2:7" ht="15.75" thickBot="1">
      <c r="B2" s="10"/>
      <c r="C2" s="10"/>
      <c r="D2" s="10"/>
      <c r="E2" s="10"/>
      <c r="F2" s="10"/>
      <c r="G2" s="10"/>
    </row>
    <row r="3" spans="2:7" ht="35.25" customHeight="1">
      <c r="B3" s="5">
        <v>1</v>
      </c>
      <c r="C3" s="6" t="s">
        <v>5</v>
      </c>
      <c r="D3" s="11"/>
      <c r="E3" s="12"/>
      <c r="F3" s="12"/>
      <c r="G3" s="13"/>
    </row>
    <row r="4" spans="2:7" ht="35.25" customHeight="1">
      <c r="B4" s="7">
        <v>2</v>
      </c>
      <c r="C4" s="2" t="s">
        <v>2</v>
      </c>
      <c r="D4" s="14"/>
      <c r="E4" s="15"/>
      <c r="F4" s="15"/>
      <c r="G4" s="16"/>
    </row>
    <row r="5" spans="2:7" ht="35.25" customHeight="1">
      <c r="B5" s="7">
        <v>3</v>
      </c>
      <c r="C5" s="2" t="s">
        <v>6</v>
      </c>
      <c r="D5" s="14"/>
      <c r="E5" s="15"/>
      <c r="F5" s="15"/>
      <c r="G5" s="16"/>
    </row>
    <row r="6" spans="2:7" ht="35.25" customHeight="1" thickBot="1">
      <c r="B6" s="8">
        <v>4</v>
      </c>
      <c r="C6" s="3" t="s">
        <v>3</v>
      </c>
      <c r="D6" s="17"/>
      <c r="E6" s="18"/>
      <c r="F6" s="18"/>
      <c r="G6" s="19"/>
    </row>
    <row r="8" spans="2:7" ht="21" customHeight="1">
      <c r="B8" s="20" t="s">
        <v>7</v>
      </c>
      <c r="C8" s="21"/>
      <c r="D8" s="21"/>
      <c r="E8" s="21"/>
      <c r="F8" s="21"/>
      <c r="G8" s="21"/>
    </row>
    <row r="9" spans="2:7" ht="21" customHeight="1">
      <c r="B9" s="22" t="s">
        <v>8</v>
      </c>
      <c r="C9" s="23"/>
      <c r="D9" s="23"/>
      <c r="E9" s="23"/>
      <c r="F9" s="23"/>
      <c r="G9" s="23"/>
    </row>
    <row r="11" spans="2:7" ht="15.75" thickBot="1"/>
    <row r="12" spans="2:7" ht="16.5" thickBot="1">
      <c r="B12" s="67" t="s">
        <v>11</v>
      </c>
      <c r="C12" s="68"/>
      <c r="D12" s="68"/>
      <c r="E12" s="68"/>
      <c r="F12" s="68"/>
      <c r="G12" s="69"/>
    </row>
    <row r="13" spans="2:7" ht="15" customHeight="1">
      <c r="B13" s="33" t="s">
        <v>12</v>
      </c>
      <c r="C13" s="34"/>
      <c r="D13" s="34"/>
      <c r="E13" s="34"/>
      <c r="F13" s="34"/>
      <c r="G13" s="35"/>
    </row>
    <row r="14" spans="2:7" ht="15" customHeight="1">
      <c r="B14" s="73">
        <v>1</v>
      </c>
      <c r="C14" s="40" t="s">
        <v>9</v>
      </c>
      <c r="D14" s="41" t="s">
        <v>0</v>
      </c>
      <c r="E14" s="42">
        <v>730</v>
      </c>
      <c r="F14" s="53"/>
      <c r="G14" s="27">
        <f>F14*E14</f>
        <v>0</v>
      </c>
    </row>
    <row r="15" spans="2:7" ht="38.25">
      <c r="B15" s="73">
        <v>2</v>
      </c>
      <c r="C15" s="43" t="s">
        <v>13</v>
      </c>
      <c r="D15" s="44"/>
      <c r="E15" s="44"/>
      <c r="F15" s="53"/>
      <c r="G15" s="27"/>
    </row>
    <row r="16" spans="2:7" ht="38.25">
      <c r="B16" s="73">
        <v>3</v>
      </c>
      <c r="C16" s="43" t="s">
        <v>14</v>
      </c>
      <c r="D16" s="44"/>
      <c r="E16" s="44"/>
      <c r="F16" s="53"/>
      <c r="G16" s="27"/>
    </row>
    <row r="17" spans="2:7" ht="25.5">
      <c r="B17" s="73">
        <v>4</v>
      </c>
      <c r="C17" s="43" t="s">
        <v>15</v>
      </c>
      <c r="D17" s="45" t="s">
        <v>1</v>
      </c>
      <c r="E17" s="46">
        <v>780</v>
      </c>
      <c r="F17" s="47"/>
      <c r="G17" s="28">
        <f>F17*E17</f>
        <v>0</v>
      </c>
    </row>
    <row r="18" spans="2:7" ht="15.75" thickBot="1">
      <c r="B18" s="73">
        <v>5</v>
      </c>
      <c r="C18" s="40" t="s">
        <v>16</v>
      </c>
      <c r="D18" s="45" t="s">
        <v>1</v>
      </c>
      <c r="E18" s="48">
        <v>65</v>
      </c>
      <c r="F18" s="47"/>
      <c r="G18" s="39">
        <f>F18*E18</f>
        <v>0</v>
      </c>
    </row>
    <row r="19" spans="2:7" ht="15.75" thickBot="1">
      <c r="B19" s="72"/>
      <c r="C19" s="49"/>
      <c r="D19" s="50"/>
      <c r="E19" s="51"/>
      <c r="F19" s="71"/>
      <c r="G19" s="38">
        <f>SUM(G14:G18)</f>
        <v>0</v>
      </c>
    </row>
    <row r="20" spans="2:7" ht="15" customHeight="1">
      <c r="B20" s="33" t="s">
        <v>17</v>
      </c>
      <c r="C20" s="34"/>
      <c r="D20" s="34"/>
      <c r="E20" s="34"/>
      <c r="F20" s="34"/>
      <c r="G20" s="35"/>
    </row>
    <row r="21" spans="2:7">
      <c r="B21" s="73">
        <v>1</v>
      </c>
      <c r="C21" s="40" t="s">
        <v>9</v>
      </c>
      <c r="D21" s="41" t="s">
        <v>0</v>
      </c>
      <c r="E21" s="52">
        <v>80</v>
      </c>
      <c r="F21" s="53"/>
      <c r="G21" s="27">
        <f>F21*E21</f>
        <v>0</v>
      </c>
    </row>
    <row r="22" spans="2:7" ht="25.5">
      <c r="B22" s="73">
        <v>2</v>
      </c>
      <c r="C22" s="40" t="s">
        <v>18</v>
      </c>
      <c r="D22" s="41"/>
      <c r="E22" s="52"/>
      <c r="F22" s="53"/>
      <c r="G22" s="27"/>
    </row>
    <row r="23" spans="2:7">
      <c r="B23" s="73">
        <v>3</v>
      </c>
      <c r="C23" s="40" t="s">
        <v>9</v>
      </c>
      <c r="D23" s="41" t="s">
        <v>0</v>
      </c>
      <c r="E23" s="52">
        <v>80</v>
      </c>
      <c r="F23" s="53"/>
      <c r="G23" s="27">
        <f>F23*E23</f>
        <v>0</v>
      </c>
    </row>
    <row r="24" spans="2:7" ht="38.25" customHeight="1">
      <c r="B24" s="73">
        <v>4</v>
      </c>
      <c r="C24" s="43" t="s">
        <v>14</v>
      </c>
      <c r="D24" s="41"/>
      <c r="E24" s="52"/>
      <c r="F24" s="53"/>
      <c r="G24" s="27"/>
    </row>
    <row r="25" spans="2:7" ht="26.25" thickBot="1">
      <c r="B25" s="73">
        <v>5</v>
      </c>
      <c r="C25" s="40" t="s">
        <v>15</v>
      </c>
      <c r="D25" s="56" t="s">
        <v>1</v>
      </c>
      <c r="E25" s="57">
        <v>40</v>
      </c>
      <c r="F25" s="47"/>
      <c r="G25" s="39">
        <f>F25*E25</f>
        <v>0</v>
      </c>
    </row>
    <row r="26" spans="2:7" ht="15.75" thickBot="1">
      <c r="B26" s="66"/>
      <c r="C26" s="49"/>
      <c r="D26" s="54"/>
      <c r="E26" s="55"/>
      <c r="F26" s="70"/>
      <c r="G26" s="38">
        <f>SUM(G21:G25)</f>
        <v>0</v>
      </c>
    </row>
    <row r="27" spans="2:7" ht="15" customHeight="1">
      <c r="B27" s="30" t="s">
        <v>19</v>
      </c>
      <c r="C27" s="31"/>
      <c r="D27" s="31"/>
      <c r="E27" s="31"/>
      <c r="F27" s="31"/>
      <c r="G27" s="32"/>
    </row>
    <row r="28" spans="2:7" ht="15" customHeight="1">
      <c r="B28" s="73">
        <v>1</v>
      </c>
      <c r="C28" s="40" t="s">
        <v>20</v>
      </c>
      <c r="D28" s="56" t="s">
        <v>21</v>
      </c>
      <c r="E28" s="57">
        <v>5</v>
      </c>
      <c r="F28" s="26"/>
      <c r="G28" s="28">
        <f>F28*E28</f>
        <v>0</v>
      </c>
    </row>
    <row r="29" spans="2:7" ht="38.25">
      <c r="B29" s="73">
        <v>2</v>
      </c>
      <c r="C29" s="40" t="s">
        <v>22</v>
      </c>
      <c r="D29" s="56" t="s">
        <v>0</v>
      </c>
      <c r="E29" s="57">
        <v>35</v>
      </c>
      <c r="F29" s="26"/>
      <c r="G29" s="28">
        <f t="shared" ref="G29:G33" si="0">F29*E29</f>
        <v>0</v>
      </c>
    </row>
    <row r="30" spans="2:7">
      <c r="B30" s="73">
        <v>3</v>
      </c>
      <c r="C30" s="40" t="s">
        <v>23</v>
      </c>
      <c r="D30" s="56" t="s">
        <v>21</v>
      </c>
      <c r="E30" s="57">
        <v>3.5</v>
      </c>
      <c r="F30" s="26"/>
      <c r="G30" s="28">
        <f t="shared" si="0"/>
        <v>0</v>
      </c>
    </row>
    <row r="31" spans="2:7" ht="38.25">
      <c r="B31" s="73">
        <v>4</v>
      </c>
      <c r="C31" s="40" t="s">
        <v>24</v>
      </c>
      <c r="D31" s="56" t="s">
        <v>0</v>
      </c>
      <c r="E31" s="57">
        <v>35</v>
      </c>
      <c r="F31" s="26"/>
      <c r="G31" s="28">
        <f t="shared" si="0"/>
        <v>0</v>
      </c>
    </row>
    <row r="32" spans="2:7" ht="25.5">
      <c r="B32" s="73">
        <v>5</v>
      </c>
      <c r="C32" s="40" t="s">
        <v>25</v>
      </c>
      <c r="D32" s="56" t="s">
        <v>0</v>
      </c>
      <c r="E32" s="57">
        <v>35</v>
      </c>
      <c r="F32" s="26"/>
      <c r="G32" s="28">
        <f t="shared" si="0"/>
        <v>0</v>
      </c>
    </row>
    <row r="33" spans="2:7">
      <c r="B33" s="73">
        <v>6</v>
      </c>
      <c r="C33" s="43" t="s">
        <v>26</v>
      </c>
      <c r="D33" s="56" t="s">
        <v>0</v>
      </c>
      <c r="E33" s="58">
        <v>200</v>
      </c>
      <c r="F33" s="26"/>
      <c r="G33" s="28">
        <f t="shared" si="0"/>
        <v>0</v>
      </c>
    </row>
    <row r="34" spans="2:7">
      <c r="B34" s="73">
        <v>7</v>
      </c>
      <c r="C34" s="40" t="s">
        <v>9</v>
      </c>
      <c r="D34" s="41" t="s">
        <v>0</v>
      </c>
      <c r="E34" s="59">
        <v>200</v>
      </c>
      <c r="F34" s="25"/>
      <c r="G34" s="27">
        <f>F34*E34</f>
        <v>0</v>
      </c>
    </row>
    <row r="35" spans="2:7" ht="25.5">
      <c r="B35" s="73">
        <v>8</v>
      </c>
      <c r="C35" s="43" t="s">
        <v>27</v>
      </c>
      <c r="D35" s="60"/>
      <c r="E35" s="61"/>
      <c r="F35" s="25"/>
      <c r="G35" s="27"/>
    </row>
    <row r="36" spans="2:7" ht="15" customHeight="1">
      <c r="B36" s="73">
        <v>9</v>
      </c>
      <c r="C36" s="40" t="s">
        <v>9</v>
      </c>
      <c r="D36" s="41" t="s">
        <v>0</v>
      </c>
      <c r="E36" s="59">
        <v>220</v>
      </c>
      <c r="F36" s="25"/>
      <c r="G36" s="27">
        <f>F36*E36</f>
        <v>0</v>
      </c>
    </row>
    <row r="37" spans="2:7">
      <c r="B37" s="73">
        <v>10</v>
      </c>
      <c r="C37" s="43" t="s">
        <v>28</v>
      </c>
      <c r="D37" s="60"/>
      <c r="E37" s="61"/>
      <c r="F37" s="25"/>
      <c r="G37" s="27"/>
    </row>
    <row r="38" spans="2:7">
      <c r="B38" s="73">
        <v>11</v>
      </c>
      <c r="C38" s="40" t="s">
        <v>9</v>
      </c>
      <c r="D38" s="41" t="s">
        <v>0</v>
      </c>
      <c r="E38" s="59">
        <v>60</v>
      </c>
      <c r="F38" s="25"/>
      <c r="G38" s="27">
        <f>F38*E38</f>
        <v>0</v>
      </c>
    </row>
    <row r="39" spans="2:7" ht="26.25" thickBot="1">
      <c r="B39" s="73">
        <v>12</v>
      </c>
      <c r="C39" s="43" t="s">
        <v>29</v>
      </c>
      <c r="D39" s="60"/>
      <c r="E39" s="61"/>
      <c r="F39" s="25"/>
      <c r="G39" s="37"/>
    </row>
    <row r="40" spans="2:7" ht="15.75" thickBot="1">
      <c r="B40" s="66"/>
      <c r="C40" s="62"/>
      <c r="D40" s="4"/>
      <c r="E40" s="63"/>
      <c r="F40" s="24"/>
      <c r="G40" s="38">
        <f>SUM(G28:G39)</f>
        <v>0</v>
      </c>
    </row>
    <row r="41" spans="2:7" ht="15" customHeight="1">
      <c r="B41" s="33" t="s">
        <v>30</v>
      </c>
      <c r="C41" s="34"/>
      <c r="D41" s="34"/>
      <c r="E41" s="34"/>
      <c r="F41" s="34"/>
      <c r="G41" s="35"/>
    </row>
    <row r="42" spans="2:7" ht="15" customHeight="1">
      <c r="B42" s="73">
        <v>1</v>
      </c>
      <c r="C42" s="43" t="s">
        <v>20</v>
      </c>
      <c r="D42" s="64" t="s">
        <v>21</v>
      </c>
      <c r="E42" s="58">
        <v>40</v>
      </c>
      <c r="F42" s="26"/>
      <c r="G42" s="28">
        <f>F42*E42</f>
        <v>0</v>
      </c>
    </row>
    <row r="43" spans="2:7" ht="38.25">
      <c r="B43" s="73">
        <v>2</v>
      </c>
      <c r="C43" s="40" t="s">
        <v>22</v>
      </c>
      <c r="D43" s="56" t="s">
        <v>0</v>
      </c>
      <c r="E43" s="57">
        <v>260</v>
      </c>
      <c r="F43" s="26"/>
      <c r="G43" s="28">
        <f t="shared" ref="G43:G45" si="1">F43*E43</f>
        <v>0</v>
      </c>
    </row>
    <row r="44" spans="2:7">
      <c r="B44" s="73">
        <v>3</v>
      </c>
      <c r="C44" s="43" t="s">
        <v>23</v>
      </c>
      <c r="D44" s="64" t="s">
        <v>21</v>
      </c>
      <c r="E44" s="58">
        <v>20</v>
      </c>
      <c r="F44" s="26"/>
      <c r="G44" s="28">
        <f t="shared" si="1"/>
        <v>0</v>
      </c>
    </row>
    <row r="45" spans="2:7" ht="38.25">
      <c r="B45" s="73">
        <v>4</v>
      </c>
      <c r="C45" s="43" t="s">
        <v>31</v>
      </c>
      <c r="D45" s="41" t="s">
        <v>0</v>
      </c>
      <c r="E45" s="52">
        <v>260</v>
      </c>
      <c r="F45" s="25"/>
      <c r="G45" s="27">
        <f t="shared" si="1"/>
        <v>0</v>
      </c>
    </row>
    <row r="46" spans="2:7" ht="25.5">
      <c r="B46" s="73">
        <v>5</v>
      </c>
      <c r="C46" s="43" t="s">
        <v>32</v>
      </c>
      <c r="D46" s="41"/>
      <c r="E46" s="52"/>
      <c r="F46" s="25"/>
      <c r="G46" s="27"/>
    </row>
    <row r="47" spans="2:7" ht="15" customHeight="1">
      <c r="B47" s="73">
        <v>6</v>
      </c>
      <c r="C47" s="40" t="s">
        <v>9</v>
      </c>
      <c r="D47" s="41" t="s">
        <v>0</v>
      </c>
      <c r="E47" s="52">
        <v>260</v>
      </c>
      <c r="F47" s="25"/>
      <c r="G47" s="27">
        <f t="shared" ref="G47" si="2">F47*E47</f>
        <v>0</v>
      </c>
    </row>
    <row r="48" spans="2:7" ht="38.25">
      <c r="B48" s="73">
        <v>7</v>
      </c>
      <c r="C48" s="43" t="s">
        <v>14</v>
      </c>
      <c r="D48" s="41"/>
      <c r="E48" s="52"/>
      <c r="F48" s="25"/>
      <c r="G48" s="27"/>
    </row>
    <row r="49" spans="2:7" ht="26.25" thickBot="1">
      <c r="B49" s="73">
        <v>8</v>
      </c>
      <c r="C49" s="40" t="s">
        <v>33</v>
      </c>
      <c r="D49" s="56" t="s">
        <v>1</v>
      </c>
      <c r="E49" s="57">
        <v>120</v>
      </c>
      <c r="F49" s="26"/>
      <c r="G49" s="39">
        <f t="shared" ref="G49" si="3">F49*E49</f>
        <v>0</v>
      </c>
    </row>
    <row r="50" spans="2:7" ht="15.75" thickBot="1">
      <c r="B50" s="66"/>
      <c r="C50" s="65"/>
      <c r="D50" s="29"/>
      <c r="E50" s="29"/>
      <c r="F50" s="36"/>
      <c r="G50" s="38">
        <f>SUM(G42:G49)</f>
        <v>0</v>
      </c>
    </row>
    <row r="51" spans="2:7" ht="32.25" customHeight="1" thickBot="1">
      <c r="F51" s="38" t="s">
        <v>10</v>
      </c>
      <c r="G51" s="38">
        <f>G50+G40+G26+G19</f>
        <v>0</v>
      </c>
    </row>
  </sheetData>
  <mergeCells count="44">
    <mergeCell ref="E38:E39"/>
    <mergeCell ref="F38:F39"/>
    <mergeCell ref="G38:G39"/>
    <mergeCell ref="B41:G41"/>
    <mergeCell ref="D45:D46"/>
    <mergeCell ref="E45:E46"/>
    <mergeCell ref="F45:F46"/>
    <mergeCell ref="G45:G46"/>
    <mergeCell ref="B27:G27"/>
    <mergeCell ref="D34:D35"/>
    <mergeCell ref="E34:E35"/>
    <mergeCell ref="F34:F35"/>
    <mergeCell ref="G34:G35"/>
    <mergeCell ref="E21:E22"/>
    <mergeCell ref="F21:F22"/>
    <mergeCell ref="G21:G22"/>
    <mergeCell ref="D23:D24"/>
    <mergeCell ref="E23:E24"/>
    <mergeCell ref="F23:F24"/>
    <mergeCell ref="G23:G24"/>
    <mergeCell ref="B12:G12"/>
    <mergeCell ref="B13:G13"/>
    <mergeCell ref="D14:D16"/>
    <mergeCell ref="E14:E16"/>
    <mergeCell ref="F14:F16"/>
    <mergeCell ref="G14:G16"/>
    <mergeCell ref="D47:D48"/>
    <mergeCell ref="E47:E48"/>
    <mergeCell ref="F47:F48"/>
    <mergeCell ref="G47:G48"/>
    <mergeCell ref="D36:D37"/>
    <mergeCell ref="E36:E37"/>
    <mergeCell ref="F36:F37"/>
    <mergeCell ref="G36:G37"/>
    <mergeCell ref="D38:D39"/>
    <mergeCell ref="D21:D22"/>
    <mergeCell ref="B20:G20"/>
    <mergeCell ref="B1:G2"/>
    <mergeCell ref="B8:G8"/>
    <mergeCell ref="B9:G9"/>
    <mergeCell ref="D3:G3"/>
    <mergeCell ref="D4:G4"/>
    <mergeCell ref="D5:G5"/>
    <mergeCell ref="D6:G6"/>
  </mergeCells>
  <pageMargins left="0.11811023622047245" right="0.11811023622047245" top="0.15748031496062992" bottom="0.15748031496062992" header="0.31496062992125984" footer="0.31496062992125984"/>
  <pageSetup paperSize="9" scale="5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Таблиця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PC_Pbng</dc:creator>
  <cp:lastModifiedBy>PC_Pbng</cp:lastModifiedBy>
  <cp:lastPrinted>2024-02-19T14:08:16Z</cp:lastPrinted>
  <dcterms:created xsi:type="dcterms:W3CDTF">2024-02-16T12:01:12Z</dcterms:created>
  <dcterms:modified xsi:type="dcterms:W3CDTF">2024-06-07T09:20:09Z</dcterms:modified>
</cp:coreProperties>
</file>