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ФОП Мартин Р. В\Лепкого, 8\"/>
    </mc:Choice>
  </mc:AlternateContent>
  <xr:revisionPtr revIDLastSave="0" documentId="8_{AB12C42C-11C7-4D19-9FA9-DBAF9619F48C}" xr6:coauthVersionLast="47" xr6:coauthVersionMax="47" xr10:uidLastSave="{00000000-0000-0000-0000-000000000000}"/>
  <bookViews>
    <workbookView xWindow="-108" yWindow="-108" windowWidth="23256" windowHeight="12576" xr2:uid="{4C31B4F3-5224-4F39-8581-50A1B33F05B3}"/>
  </bookViews>
  <sheets>
    <sheet name="Аркуш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G48" i="1"/>
  <c r="G47" i="1"/>
  <c r="G44" i="1"/>
  <c r="G43" i="1"/>
  <c r="G35" i="1"/>
  <c r="G33" i="1"/>
  <c r="G32" i="1"/>
  <c r="G30" i="1"/>
  <c r="G28" i="1"/>
  <c r="G26" i="1"/>
  <c r="G24" i="1"/>
  <c r="G21" i="1" s="1"/>
  <c r="E24" i="1"/>
  <c r="G23" i="1"/>
  <c r="G22" i="1"/>
  <c r="G17" i="1"/>
  <c r="G15" i="1"/>
  <c r="G14" i="1"/>
  <c r="G12" i="1"/>
  <c r="G11" i="1"/>
  <c r="G10" i="1"/>
  <c r="G9" i="1" l="1"/>
  <c r="G41" i="1"/>
</calcChain>
</file>

<file path=xl/sharedStrings.xml><?xml version="1.0" encoding="utf-8"?>
<sst xmlns="http://schemas.openxmlformats.org/spreadsheetml/2006/main" count="74" uniqueCount="57">
  <si>
    <t>Перелік необхідних робіт</t>
  </si>
  <si>
    <t>Строк виконнання ремонтних робіт:</t>
  </si>
  <si>
    <t>1 місяць</t>
  </si>
  <si>
    <t>№ розділу</t>
  </si>
  <si>
    <t>Назва роботи</t>
  </si>
  <si>
    <t>Один. виміру</t>
  </si>
  <si>
    <t>К-сть робіт</t>
  </si>
  <si>
    <t>Розцінка на роботи з ПДВ</t>
  </si>
  <si>
    <t>Вартість роботи                     з ПДВ</t>
  </si>
  <si>
    <t>1</t>
  </si>
  <si>
    <t>СТЕЛЯ</t>
  </si>
  <si>
    <t>1.1</t>
  </si>
  <si>
    <t>Очищення стель від фарби</t>
  </si>
  <si>
    <t>м2</t>
  </si>
  <si>
    <t>1.2</t>
  </si>
  <si>
    <t>Грунтовка стелі під штукатурку</t>
  </si>
  <si>
    <t>1.3</t>
  </si>
  <si>
    <t>Ремонт штукатурки стель</t>
  </si>
  <si>
    <t>1.4</t>
  </si>
  <si>
    <t>Грунтовка стелі під шпаклівку</t>
  </si>
  <si>
    <t>1.5</t>
  </si>
  <si>
    <t>Шпаклювання стель</t>
  </si>
  <si>
    <t>1.6</t>
  </si>
  <si>
    <t>Фарбування стель</t>
  </si>
  <si>
    <t>2</t>
  </si>
  <si>
    <t>СТІНИ І ВІДКОСИ</t>
  </si>
  <si>
    <t>2.1</t>
  </si>
  <si>
    <t>Очищення стін і укосів від фарби</t>
  </si>
  <si>
    <t>2.2</t>
  </si>
  <si>
    <t>Грунтовка стін під штукатурку</t>
  </si>
  <si>
    <t>2.3</t>
  </si>
  <si>
    <t>Ремонт штукатурки стін</t>
  </si>
  <si>
    <t>2.4</t>
  </si>
  <si>
    <t>Ремонт штукатурки укосів стін</t>
  </si>
  <si>
    <t>2.5</t>
  </si>
  <si>
    <t>Ремонт штукатурки ніш радіаторів</t>
  </si>
  <si>
    <t>2.6</t>
  </si>
  <si>
    <t>Ремонт штукатурки укосів вікон</t>
  </si>
  <si>
    <t>2.7</t>
  </si>
  <si>
    <t>Грунтовка стін і укосів під шпаклівку</t>
  </si>
  <si>
    <t>2.8</t>
  </si>
  <si>
    <t>Шпаклювання стін і укосів</t>
  </si>
  <si>
    <t>2.9</t>
  </si>
  <si>
    <t>Фарбування стін і укосів</t>
  </si>
  <si>
    <t>3</t>
  </si>
  <si>
    <t>ПІДЛОГА</t>
  </si>
  <si>
    <t>3.1</t>
  </si>
  <si>
    <t>Циклювання паркету</t>
  </si>
  <si>
    <t>3.2</t>
  </si>
  <si>
    <t>Лакування паркету (грунт+2 шари лаку), з шпаклівкою щілин</t>
  </si>
  <si>
    <t>4</t>
  </si>
  <si>
    <t>ОСВІТЛЕННЯ</t>
  </si>
  <si>
    <t>4.1</t>
  </si>
  <si>
    <t>Демонтаж світильників</t>
  </si>
  <si>
    <t>шт</t>
  </si>
  <si>
    <t>4.2</t>
  </si>
  <si>
    <t>Монтаж світильників ЛЕД-освітлення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</si>
</sst>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2"/>
      <name val="Calibri"/>
      <family val="2"/>
      <charset val="204"/>
      <scheme val="minor"/>
    </font>
    <font>
      <u/>
      <sz val="12"/>
      <color indexed="8"/>
      <name val="Calibri"/>
      <family val="2"/>
      <charset val="204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rgb="FF0000FF"/>
      <name val="Calibri"/>
      <family val="2"/>
      <charset val="204"/>
      <scheme val="minor"/>
    </font>
    <font>
      <b/>
      <sz val="10"/>
      <color rgb="FF0000FF"/>
      <name val="Calibri"/>
      <family val="2"/>
      <charset val="204"/>
      <scheme val="minor"/>
    </font>
    <font>
      <b/>
      <sz val="10"/>
      <name val="Calibri"/>
      <scheme val="minor"/>
    </font>
    <font>
      <sz val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" fontId="1" fillId="0" borderId="0" xfId="0" applyNumberFormat="1" applyFont="1"/>
    <xf numFmtId="4" fontId="1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left" vertical="center" wrapText="1"/>
    </xf>
    <xf numFmtId="3" fontId="1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14" fontId="3" fillId="0" borderId="0" xfId="0" applyNumberFormat="1" applyFont="1"/>
    <xf numFmtId="3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left" vertical="center"/>
    </xf>
    <xf numFmtId="49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8" fillId="0" borderId="0" xfId="0" applyNumberFormat="1" applyFont="1" applyAlignment="1">
      <alignment horizontal="left" vertical="center" wrapText="1"/>
    </xf>
    <xf numFmtId="49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left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2" xfId="0" applyNumberFormat="1" applyFont="1" applyBorder="1"/>
    <xf numFmtId="4" fontId="1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0" xfId="0" applyNumberFormat="1" applyFont="1" applyAlignment="1">
      <alignment horizontal="center"/>
    </xf>
  </cellXfs>
  <cellStyles count="1">
    <cellStyle name="Звичайний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alignment horizontal="center" textRotation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B024C3-1EE4-4F12-824D-46E45E2E15BC}" name="Table139323" displayName="Table139323" ref="B8:G52" totalsRowShown="0" headerRowDxfId="11" dataDxfId="10" totalsRowDxfId="9" headerRowBorderDxfId="7" tableBorderDxfId="8" totalsRowBorderDxfId="6">
  <autoFilter ref="B8:G52" xr:uid="{D9B024C3-1EE4-4F12-824D-46E45E2E15BC}"/>
  <tableColumns count="6">
    <tableColumn id="3" xr3:uid="{3AFF8844-8F66-4720-8D06-1B5558A8141A}" name="№ розділу" dataDxfId="5"/>
    <tableColumn id="4" xr3:uid="{583CDC08-0212-40E9-9196-272AA9BBBCB7}" name="Назва роботи" dataDxfId="4"/>
    <tableColumn id="5" xr3:uid="{4CCD183C-EA5A-49A5-B66A-B39652E95875}" name="Один. виміру" dataDxfId="3"/>
    <tableColumn id="6" xr3:uid="{071FADBB-9801-4A97-9457-79FC14271F63}" name="К-сть робіт" dataDxfId="2"/>
    <tableColumn id="22" xr3:uid="{D275838D-1DDB-458D-AD1F-9A1803EACBA9}" name="Розцінка на роботи з ПДВ" dataDxfId="1"/>
    <tableColumn id="23" xr3:uid="{82302920-966D-48B9-93F5-EF5ED22C21C8}" name="Вартість роботи                     з ПДВ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7B3F7-A8DD-4D98-83B5-AD98DFB48B6B}">
  <dimension ref="B1:H62"/>
  <sheetViews>
    <sheetView tabSelected="1" workbookViewId="0">
      <selection activeCell="I8" sqref="I8"/>
    </sheetView>
  </sheetViews>
  <sheetFormatPr defaultColWidth="9.109375" defaultRowHeight="13.8" x14ac:dyDescent="0.3"/>
  <cols>
    <col min="1" max="1" width="4.109375" style="1" customWidth="1"/>
    <col min="2" max="2" width="12" style="1" bestFit="1" customWidth="1"/>
    <col min="3" max="3" width="38.5546875" style="1" customWidth="1"/>
    <col min="4" max="4" width="6.33203125" style="43" customWidth="1"/>
    <col min="5" max="5" width="10.5546875" style="1" customWidth="1"/>
    <col min="6" max="6" width="11.44140625" style="1" customWidth="1"/>
    <col min="7" max="7" width="11" style="1" customWidth="1"/>
    <col min="8" max="8" width="12.5546875" style="3" customWidth="1"/>
    <col min="9" max="16384" width="9.109375" style="1"/>
  </cols>
  <sheetData>
    <row r="1" spans="2:8" ht="18" x14ac:dyDescent="0.3">
      <c r="B1" s="2"/>
      <c r="C1" s="4"/>
      <c r="D1" s="4"/>
      <c r="E1" s="4"/>
      <c r="F1" s="4"/>
      <c r="G1" s="4"/>
    </row>
    <row r="2" spans="2:8" s="5" customFormat="1" ht="12.75" customHeight="1" x14ac:dyDescent="0.3">
      <c r="C2" s="6" t="s">
        <v>0</v>
      </c>
      <c r="H2" s="7"/>
    </row>
    <row r="3" spans="2:8" s="5" customFormat="1" ht="12.75" customHeight="1" x14ac:dyDescent="0.3">
      <c r="C3" s="8" t="s">
        <v>1</v>
      </c>
      <c r="D3" s="9" t="s">
        <v>2</v>
      </c>
      <c r="E3" s="10"/>
      <c r="F3" s="10"/>
      <c r="G3" s="10"/>
      <c r="H3" s="7"/>
    </row>
    <row r="4" spans="2:8" s="5" customFormat="1" ht="12.75" customHeight="1" x14ac:dyDescent="0.3">
      <c r="C4" s="8"/>
      <c r="D4" s="9"/>
      <c r="E4" s="10"/>
      <c r="F4" s="10"/>
      <c r="G4" s="10"/>
      <c r="H4" s="7"/>
    </row>
    <row r="5" spans="2:8" s="11" customFormat="1" ht="12.75" customHeight="1" x14ac:dyDescent="0.3">
      <c r="H5" s="12"/>
    </row>
    <row r="6" spans="2:8" s="13" customFormat="1" ht="12.75" customHeight="1" x14ac:dyDescent="0.3">
      <c r="H6" s="14"/>
    </row>
    <row r="7" spans="2:8" s="15" customFormat="1" ht="12.75" customHeight="1" x14ac:dyDescent="0.3">
      <c r="B7" s="16"/>
      <c r="H7" s="17"/>
    </row>
    <row r="8" spans="2:8" s="13" customFormat="1" ht="65.25" customHeight="1" x14ac:dyDescent="0.3">
      <c r="B8" s="18" t="s">
        <v>3</v>
      </c>
      <c r="C8" s="19" t="s">
        <v>4</v>
      </c>
      <c r="D8" s="20" t="s">
        <v>5</v>
      </c>
      <c r="E8" s="20" t="s">
        <v>6</v>
      </c>
      <c r="F8" s="20" t="s">
        <v>7</v>
      </c>
      <c r="G8" s="20" t="s">
        <v>8</v>
      </c>
      <c r="H8" s="15"/>
    </row>
    <row r="9" spans="2:8" s="21" customFormat="1" x14ac:dyDescent="0.3">
      <c r="B9" s="22" t="s">
        <v>9</v>
      </c>
      <c r="C9" s="23" t="s">
        <v>10</v>
      </c>
      <c r="D9" s="23"/>
      <c r="E9" s="23"/>
      <c r="F9" s="23"/>
      <c r="G9" s="24">
        <f>SUM(G10:G20)</f>
        <v>0</v>
      </c>
      <c r="H9" s="25"/>
    </row>
    <row r="10" spans="2:8" ht="12.75" customHeight="1" x14ac:dyDescent="0.3">
      <c r="B10" s="26" t="s">
        <v>11</v>
      </c>
      <c r="C10" s="27" t="s">
        <v>12</v>
      </c>
      <c r="D10" s="28" t="s">
        <v>13</v>
      </c>
      <c r="E10" s="29">
        <v>15.93</v>
      </c>
      <c r="F10" s="29"/>
      <c r="G10" s="30">
        <f>E10*F10</f>
        <v>0</v>
      </c>
      <c r="H10" s="1"/>
    </row>
    <row r="11" spans="2:8" ht="12.75" customHeight="1" x14ac:dyDescent="0.3">
      <c r="B11" s="26" t="s">
        <v>14</v>
      </c>
      <c r="C11" s="27" t="s">
        <v>15</v>
      </c>
      <c r="D11" s="28" t="s">
        <v>13</v>
      </c>
      <c r="E11" s="29">
        <v>15.93</v>
      </c>
      <c r="F11" s="29"/>
      <c r="G11" s="30">
        <f>E11*F11</f>
        <v>0</v>
      </c>
      <c r="H11" s="1"/>
    </row>
    <row r="12" spans="2:8" ht="12.75" customHeight="1" x14ac:dyDescent="0.3">
      <c r="B12" s="26" t="s">
        <v>16</v>
      </c>
      <c r="C12" s="27" t="s">
        <v>17</v>
      </c>
      <c r="D12" s="28" t="s">
        <v>13</v>
      </c>
      <c r="E12" s="29">
        <v>15.93</v>
      </c>
      <c r="F12" s="29"/>
      <c r="G12" s="30">
        <f>E12*F12</f>
        <v>0</v>
      </c>
      <c r="H12" s="1"/>
    </row>
    <row r="13" spans="2:8" ht="12.75" customHeight="1" x14ac:dyDescent="0.3">
      <c r="B13" s="26"/>
      <c r="C13" s="27"/>
      <c r="D13" s="28"/>
      <c r="E13" s="29"/>
      <c r="F13" s="29"/>
      <c r="G13" s="30"/>
      <c r="H13" s="1"/>
    </row>
    <row r="14" spans="2:8" ht="12.75" customHeight="1" x14ac:dyDescent="0.3">
      <c r="B14" s="26" t="s">
        <v>18</v>
      </c>
      <c r="C14" s="27" t="s">
        <v>19</v>
      </c>
      <c r="D14" s="28" t="s">
        <v>13</v>
      </c>
      <c r="E14" s="29">
        <v>15.93</v>
      </c>
      <c r="F14" s="29"/>
      <c r="G14" s="30">
        <f>E14*F14</f>
        <v>0</v>
      </c>
      <c r="H14" s="1"/>
    </row>
    <row r="15" spans="2:8" ht="12.75" customHeight="1" x14ac:dyDescent="0.3">
      <c r="B15" s="26" t="s">
        <v>20</v>
      </c>
      <c r="C15" s="27" t="s">
        <v>21</v>
      </c>
      <c r="D15" s="31" t="s">
        <v>13</v>
      </c>
      <c r="E15" s="29">
        <v>15.93</v>
      </c>
      <c r="F15" s="29"/>
      <c r="G15" s="30">
        <f>E15*F15</f>
        <v>0</v>
      </c>
      <c r="H15" s="1"/>
    </row>
    <row r="16" spans="2:8" ht="12.75" customHeight="1" x14ac:dyDescent="0.3">
      <c r="B16" s="26"/>
      <c r="C16" s="27"/>
      <c r="D16" s="28"/>
      <c r="E16" s="29"/>
      <c r="F16" s="29"/>
      <c r="G16" s="30"/>
      <c r="H16" s="1"/>
    </row>
    <row r="17" spans="2:8" ht="12.75" customHeight="1" x14ac:dyDescent="0.3">
      <c r="B17" s="26" t="s">
        <v>22</v>
      </c>
      <c r="C17" s="27" t="s">
        <v>23</v>
      </c>
      <c r="D17" s="31" t="s">
        <v>13</v>
      </c>
      <c r="E17" s="29">
        <v>15.93</v>
      </c>
      <c r="F17" s="29"/>
      <c r="G17" s="30">
        <f>E17*F17</f>
        <v>0</v>
      </c>
      <c r="H17" s="1"/>
    </row>
    <row r="18" spans="2:8" ht="12.75" customHeight="1" x14ac:dyDescent="0.3">
      <c r="B18" s="26"/>
      <c r="C18" s="27"/>
      <c r="D18" s="28"/>
      <c r="E18" s="29"/>
      <c r="F18" s="29"/>
      <c r="G18" s="30"/>
      <c r="H18" s="1"/>
    </row>
    <row r="19" spans="2:8" ht="12.75" customHeight="1" x14ac:dyDescent="0.3">
      <c r="B19" s="26"/>
      <c r="C19" s="27"/>
      <c r="D19" s="28"/>
      <c r="E19" s="29"/>
      <c r="F19" s="29"/>
      <c r="G19" s="30"/>
      <c r="H19" s="1"/>
    </row>
    <row r="20" spans="2:8" ht="12.75" customHeight="1" x14ac:dyDescent="0.3">
      <c r="B20" s="26"/>
      <c r="C20" s="27"/>
      <c r="D20" s="28"/>
      <c r="E20" s="29"/>
      <c r="F20" s="29"/>
      <c r="G20" s="30"/>
      <c r="H20" s="1"/>
    </row>
    <row r="21" spans="2:8" s="21" customFormat="1" x14ac:dyDescent="0.3">
      <c r="B21" s="22" t="s">
        <v>24</v>
      </c>
      <c r="C21" s="23" t="s">
        <v>25</v>
      </c>
      <c r="D21" s="23"/>
      <c r="E21" s="23"/>
      <c r="F21" s="23"/>
      <c r="G21" s="24">
        <f>SUM(G22:G40)</f>
        <v>0</v>
      </c>
      <c r="H21" s="25"/>
    </row>
    <row r="22" spans="2:8" ht="12.75" customHeight="1" x14ac:dyDescent="0.3">
      <c r="B22" s="26" t="s">
        <v>26</v>
      </c>
      <c r="C22" s="27" t="s">
        <v>27</v>
      </c>
      <c r="D22" s="28" t="s">
        <v>13</v>
      </c>
      <c r="E22" s="29">
        <v>52.34</v>
      </c>
      <c r="F22" s="29"/>
      <c r="G22" s="30">
        <f>E22*F22</f>
        <v>0</v>
      </c>
      <c r="H22" s="1"/>
    </row>
    <row r="23" spans="2:8" ht="12.75" customHeight="1" x14ac:dyDescent="0.3">
      <c r="B23" s="26" t="s">
        <v>28</v>
      </c>
      <c r="C23" s="27" t="s">
        <v>29</v>
      </c>
      <c r="D23" s="28" t="s">
        <v>13</v>
      </c>
      <c r="E23" s="29">
        <v>52.34</v>
      </c>
      <c r="F23" s="29"/>
      <c r="G23" s="30">
        <f>E23*F23</f>
        <v>0</v>
      </c>
      <c r="H23" s="1"/>
    </row>
    <row r="24" spans="2:8" ht="12.75" customHeight="1" x14ac:dyDescent="0.3">
      <c r="B24" s="26" t="s">
        <v>30</v>
      </c>
      <c r="C24" s="27" t="s">
        <v>31</v>
      </c>
      <c r="D24" s="28" t="s">
        <v>13</v>
      </c>
      <c r="E24" s="29">
        <f>12.39+34.67</f>
        <v>47.06</v>
      </c>
      <c r="F24" s="29"/>
      <c r="G24" s="30">
        <f>E24*F24</f>
        <v>0</v>
      </c>
      <c r="H24" s="1"/>
    </row>
    <row r="25" spans="2:8" ht="12.75" customHeight="1" x14ac:dyDescent="0.3">
      <c r="B25" s="26"/>
      <c r="C25" s="27"/>
      <c r="D25" s="28"/>
      <c r="E25" s="29"/>
      <c r="F25" s="29"/>
      <c r="G25" s="30"/>
      <c r="H25" s="1"/>
    </row>
    <row r="26" spans="2:8" ht="12.75" customHeight="1" x14ac:dyDescent="0.3">
      <c r="B26" s="26" t="s">
        <v>32</v>
      </c>
      <c r="C26" s="27" t="s">
        <v>33</v>
      </c>
      <c r="D26" s="28" t="s">
        <v>13</v>
      </c>
      <c r="E26" s="29">
        <v>2.63</v>
      </c>
      <c r="F26" s="29"/>
      <c r="G26" s="30">
        <f>E26*F26</f>
        <v>0</v>
      </c>
      <c r="H26" s="1"/>
    </row>
    <row r="27" spans="2:8" ht="12.75" customHeight="1" x14ac:dyDescent="0.3">
      <c r="B27" s="26"/>
      <c r="C27" s="27"/>
      <c r="D27" s="28"/>
      <c r="E27" s="29"/>
      <c r="F27" s="29"/>
      <c r="G27" s="30"/>
      <c r="H27" s="1"/>
    </row>
    <row r="28" spans="2:8" ht="12.75" customHeight="1" x14ac:dyDescent="0.3">
      <c r="B28" s="26" t="s">
        <v>34</v>
      </c>
      <c r="C28" s="27" t="s">
        <v>35</v>
      </c>
      <c r="D28" s="28" t="s">
        <v>13</v>
      </c>
      <c r="E28" s="29">
        <v>1.19</v>
      </c>
      <c r="F28" s="29"/>
      <c r="G28" s="30">
        <f>E28*F28</f>
        <v>0</v>
      </c>
      <c r="H28" s="1"/>
    </row>
    <row r="29" spans="2:8" ht="12.75" customHeight="1" x14ac:dyDescent="0.3">
      <c r="B29" s="26"/>
      <c r="C29" s="27"/>
      <c r="D29" s="28"/>
      <c r="E29" s="29"/>
      <c r="F29" s="29"/>
      <c r="G29" s="30"/>
      <c r="H29" s="1"/>
    </row>
    <row r="30" spans="2:8" ht="12.75" customHeight="1" x14ac:dyDescent="0.3">
      <c r="B30" s="26" t="s">
        <v>36</v>
      </c>
      <c r="C30" s="27" t="s">
        <v>37</v>
      </c>
      <c r="D30" s="28" t="s">
        <v>13</v>
      </c>
      <c r="E30" s="29">
        <v>1.46</v>
      </c>
      <c r="F30" s="29"/>
      <c r="G30" s="30">
        <f>E30*F30</f>
        <v>0</v>
      </c>
      <c r="H30" s="1"/>
    </row>
    <row r="31" spans="2:8" ht="12.75" customHeight="1" x14ac:dyDescent="0.3">
      <c r="B31" s="26"/>
      <c r="C31" s="27"/>
      <c r="D31" s="28"/>
      <c r="E31" s="29"/>
      <c r="F31" s="29"/>
      <c r="G31" s="30"/>
      <c r="H31" s="1"/>
    </row>
    <row r="32" spans="2:8" ht="12.75" customHeight="1" x14ac:dyDescent="0.3">
      <c r="B32" s="26" t="s">
        <v>38</v>
      </c>
      <c r="C32" s="27" t="s">
        <v>39</v>
      </c>
      <c r="D32" s="28" t="s">
        <v>13</v>
      </c>
      <c r="E32" s="29">
        <v>52.34</v>
      </c>
      <c r="F32" s="29"/>
      <c r="G32" s="30">
        <f>E32*F32</f>
        <v>0</v>
      </c>
      <c r="H32" s="1"/>
    </row>
    <row r="33" spans="2:8" ht="12.75" customHeight="1" x14ac:dyDescent="0.3">
      <c r="B33" s="26" t="s">
        <v>40</v>
      </c>
      <c r="C33" s="27" t="s">
        <v>41</v>
      </c>
      <c r="D33" s="31" t="s">
        <v>13</v>
      </c>
      <c r="E33" s="29">
        <v>52.34</v>
      </c>
      <c r="F33" s="29"/>
      <c r="G33" s="30">
        <f>E33*F33</f>
        <v>0</v>
      </c>
      <c r="H33" s="1"/>
    </row>
    <row r="34" spans="2:8" ht="12.75" customHeight="1" x14ac:dyDescent="0.3">
      <c r="B34" s="26"/>
      <c r="C34" s="27"/>
      <c r="D34" s="28"/>
      <c r="E34" s="29"/>
      <c r="F34" s="29"/>
      <c r="G34" s="30"/>
      <c r="H34" s="1"/>
    </row>
    <row r="35" spans="2:8" ht="12.75" customHeight="1" x14ac:dyDescent="0.3">
      <c r="B35" s="26" t="s">
        <v>42</v>
      </c>
      <c r="C35" s="27" t="s">
        <v>43</v>
      </c>
      <c r="D35" s="31" t="s">
        <v>13</v>
      </c>
      <c r="E35" s="29">
        <v>52.34</v>
      </c>
      <c r="F35" s="29"/>
      <c r="G35" s="30">
        <f>E35*F35</f>
        <v>0</v>
      </c>
      <c r="H35" s="1"/>
    </row>
    <row r="36" spans="2:8" ht="12.75" customHeight="1" x14ac:dyDescent="0.3">
      <c r="B36" s="26"/>
      <c r="C36" s="27"/>
      <c r="D36" s="28"/>
      <c r="E36" s="29"/>
      <c r="F36" s="29"/>
      <c r="G36" s="30"/>
      <c r="H36" s="1"/>
    </row>
    <row r="37" spans="2:8" ht="12.75" customHeight="1" x14ac:dyDescent="0.3">
      <c r="B37" s="26"/>
      <c r="C37" s="27"/>
      <c r="D37" s="28"/>
      <c r="E37" s="29"/>
      <c r="F37" s="29"/>
      <c r="G37" s="30"/>
      <c r="H37" s="1"/>
    </row>
    <row r="38" spans="2:8" ht="12.75" customHeight="1" x14ac:dyDescent="0.3">
      <c r="B38" s="26"/>
      <c r="C38" s="27"/>
      <c r="D38" s="28"/>
      <c r="E38" s="29"/>
      <c r="F38" s="29"/>
      <c r="G38" s="30"/>
      <c r="H38" s="1"/>
    </row>
    <row r="39" spans="2:8" ht="12.75" customHeight="1" x14ac:dyDescent="0.3">
      <c r="B39" s="26"/>
      <c r="C39" s="27"/>
      <c r="D39" s="28"/>
      <c r="E39" s="29"/>
      <c r="F39" s="29"/>
      <c r="G39" s="30"/>
      <c r="H39" s="1"/>
    </row>
    <row r="40" spans="2:8" ht="12.75" customHeight="1" x14ac:dyDescent="0.3">
      <c r="B40" s="26"/>
      <c r="C40" s="27"/>
      <c r="D40" s="28"/>
      <c r="E40" s="29"/>
      <c r="F40" s="29"/>
      <c r="G40" s="30"/>
      <c r="H40" s="1"/>
    </row>
    <row r="41" spans="2:8" s="21" customFormat="1" x14ac:dyDescent="0.3">
      <c r="B41" s="22" t="s">
        <v>44</v>
      </c>
      <c r="C41" s="23" t="s">
        <v>45</v>
      </c>
      <c r="D41" s="23"/>
      <c r="E41" s="23"/>
      <c r="F41" s="23"/>
      <c r="G41" s="24">
        <f>SUM(G43:G46)</f>
        <v>0</v>
      </c>
      <c r="H41" s="25"/>
    </row>
    <row r="42" spans="2:8" s="21" customFormat="1" x14ac:dyDescent="0.3">
      <c r="B42" s="32"/>
      <c r="C42" s="33"/>
      <c r="D42" s="34"/>
      <c r="E42" s="33"/>
      <c r="F42" s="35"/>
      <c r="G42" s="36"/>
      <c r="H42" s="25"/>
    </row>
    <row r="43" spans="2:8" ht="12.75" customHeight="1" x14ac:dyDescent="0.3">
      <c r="B43" s="26" t="s">
        <v>46</v>
      </c>
      <c r="C43" s="27" t="s">
        <v>47</v>
      </c>
      <c r="D43" s="28" t="s">
        <v>13</v>
      </c>
      <c r="E43" s="29">
        <v>15.93</v>
      </c>
      <c r="F43" s="29"/>
      <c r="G43" s="30">
        <f>E43*F43</f>
        <v>0</v>
      </c>
      <c r="H43" s="1"/>
    </row>
    <row r="44" spans="2:8" ht="24.6" customHeight="1" x14ac:dyDescent="0.3">
      <c r="B44" s="26" t="s">
        <v>48</v>
      </c>
      <c r="C44" s="37" t="s">
        <v>49</v>
      </c>
      <c r="D44" s="28" t="s">
        <v>13</v>
      </c>
      <c r="E44" s="29">
        <v>15.93</v>
      </c>
      <c r="F44" s="29"/>
      <c r="G44" s="30">
        <f>E44*F44</f>
        <v>0</v>
      </c>
      <c r="H44" s="1"/>
    </row>
    <row r="45" spans="2:8" ht="12.75" customHeight="1" x14ac:dyDescent="0.3">
      <c r="B45" s="26"/>
      <c r="C45" s="27"/>
      <c r="D45" s="28"/>
      <c r="E45" s="29"/>
      <c r="F45" s="29"/>
      <c r="G45" s="30"/>
      <c r="H45" s="1"/>
    </row>
    <row r="46" spans="2:8" ht="12.75" customHeight="1" x14ac:dyDescent="0.3">
      <c r="B46" s="26"/>
      <c r="C46" s="27"/>
      <c r="D46" s="28"/>
      <c r="E46" s="29"/>
      <c r="F46" s="29"/>
      <c r="G46" s="30"/>
      <c r="H46" s="1"/>
    </row>
    <row r="47" spans="2:8" ht="12.75" customHeight="1" x14ac:dyDescent="0.3">
      <c r="B47" s="22" t="s">
        <v>50</v>
      </c>
      <c r="C47" s="23" t="s">
        <v>51</v>
      </c>
      <c r="D47" s="23"/>
      <c r="E47" s="23"/>
      <c r="F47" s="23"/>
      <c r="G47" s="24">
        <f>SUM(G48:G49)</f>
        <v>0</v>
      </c>
      <c r="H47" s="1"/>
    </row>
    <row r="48" spans="2:8" ht="12.75" customHeight="1" x14ac:dyDescent="0.3">
      <c r="B48" s="26" t="s">
        <v>52</v>
      </c>
      <c r="C48" s="27" t="s">
        <v>53</v>
      </c>
      <c r="D48" s="28" t="s">
        <v>54</v>
      </c>
      <c r="E48" s="38">
        <v>2</v>
      </c>
      <c r="F48" s="29"/>
      <c r="G48" s="30">
        <f>E48*F48</f>
        <v>0</v>
      </c>
      <c r="H48" s="1"/>
    </row>
    <row r="49" spans="2:8" ht="28.8" customHeight="1" x14ac:dyDescent="0.3">
      <c r="B49" s="26" t="s">
        <v>55</v>
      </c>
      <c r="C49" s="27" t="s">
        <v>56</v>
      </c>
      <c r="D49" s="28" t="s">
        <v>54</v>
      </c>
      <c r="E49" s="38">
        <v>2</v>
      </c>
      <c r="F49" s="29"/>
      <c r="G49" s="30">
        <f>E49*F49</f>
        <v>0</v>
      </c>
      <c r="H49" s="1"/>
    </row>
    <row r="50" spans="2:8" ht="12.75" customHeight="1" x14ac:dyDescent="0.3">
      <c r="B50" s="26"/>
      <c r="C50" s="39"/>
      <c r="D50" s="28"/>
      <c r="E50" s="29"/>
      <c r="F50" s="29"/>
      <c r="G50" s="30"/>
      <c r="H50" s="1"/>
    </row>
    <row r="51" spans="2:8" ht="12.75" customHeight="1" x14ac:dyDescent="0.3">
      <c r="B51" s="26"/>
      <c r="C51" s="39"/>
      <c r="D51" s="28"/>
      <c r="E51" s="29"/>
      <c r="F51" s="29"/>
      <c r="G51" s="30"/>
      <c r="H51" s="1"/>
    </row>
    <row r="52" spans="2:8" s="21" customFormat="1" x14ac:dyDescent="0.3">
      <c r="B52" s="40"/>
      <c r="C52" s="39"/>
      <c r="D52" s="28"/>
      <c r="E52" s="41"/>
      <c r="F52" s="42"/>
      <c r="G52" s="30"/>
      <c r="H52" s="25"/>
    </row>
    <row r="53" spans="2:8" ht="12.75" customHeight="1" x14ac:dyDescent="0.3">
      <c r="H53" s="1"/>
    </row>
    <row r="54" spans="2:8" ht="12.75" customHeight="1" x14ac:dyDescent="0.3">
      <c r="H54" s="1"/>
    </row>
    <row r="55" spans="2:8" s="21" customFormat="1" x14ac:dyDescent="0.3">
      <c r="B55" s="1"/>
      <c r="C55" s="1"/>
      <c r="D55" s="43"/>
      <c r="E55" s="1"/>
      <c r="F55" s="1"/>
      <c r="G55" s="1"/>
      <c r="H55" s="25"/>
    </row>
    <row r="56" spans="2:8" ht="12.75" customHeight="1" x14ac:dyDescent="0.3">
      <c r="H56" s="1"/>
    </row>
    <row r="57" spans="2:8" s="21" customFormat="1" x14ac:dyDescent="0.3">
      <c r="B57" s="1"/>
      <c r="C57" s="1"/>
      <c r="D57" s="43"/>
      <c r="E57" s="1"/>
      <c r="F57" s="1"/>
      <c r="G57" s="1"/>
      <c r="H57" s="25"/>
    </row>
    <row r="58" spans="2:8" ht="12.75" customHeight="1" x14ac:dyDescent="0.3">
      <c r="H58" s="1"/>
    </row>
    <row r="59" spans="2:8" ht="12.75" customHeight="1" x14ac:dyDescent="0.3">
      <c r="H59" s="1"/>
    </row>
    <row r="60" spans="2:8" ht="12.75" customHeight="1" x14ac:dyDescent="0.3">
      <c r="H60" s="1"/>
    </row>
    <row r="61" spans="2:8" ht="12.75" customHeight="1" x14ac:dyDescent="0.3">
      <c r="H61" s="1"/>
    </row>
    <row r="62" spans="2:8" x14ac:dyDescent="0.3">
      <c r="H62" s="1"/>
    </row>
  </sheetData>
  <mergeCells count="3">
    <mergeCell ref="C1:G1"/>
    <mergeCell ref="D3:G3"/>
    <mergeCell ref="D4:G4"/>
  </mergeCell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userPC</dc:creator>
  <cp:lastModifiedBy>userPC</cp:lastModifiedBy>
  <dcterms:created xsi:type="dcterms:W3CDTF">2024-06-26T07:35:00Z</dcterms:created>
  <dcterms:modified xsi:type="dcterms:W3CDTF">2024-06-26T07:36:16Z</dcterms:modified>
</cp:coreProperties>
</file>