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filterPrivacy="1"/>
  <xr:revisionPtr revIDLastSave="0" documentId="13_ncr:1_{18A785C5-8C5A-4508-B19C-0C5112EC6DA7}" xr6:coauthVersionLast="38" xr6:coauthVersionMax="38" xr10:uidLastSave="{00000000-0000-0000-0000-000000000000}"/>
  <bookViews>
    <workbookView xWindow="0" yWindow="0" windowWidth="24720" windowHeight="11625" xr2:uid="{00000000-000D-0000-FFFF-FFFF00000000}"/>
  </bookViews>
  <sheets>
    <sheet name="Аркуш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2" i="1" s="1"/>
  <c r="J10" i="1"/>
  <c r="J11" i="1"/>
  <c r="J8" i="1"/>
</calcChain>
</file>

<file path=xl/sharedStrings.xml><?xml version="1.0" encoding="utf-8"?>
<sst xmlns="http://schemas.openxmlformats.org/spreadsheetml/2006/main" count="27" uniqueCount="27">
  <si>
    <t>Опис</t>
  </si>
  <si>
    <t>Матеріал</t>
  </si>
  <si>
    <t>Техніче завдання на виготовлення і доставку додаткових виробів для торгових меблів магазину Водафон.</t>
  </si>
  <si>
    <t>Металева стінка для монтажу на існуючий стелаж габаритної техніки, з'ємна. Кріпиться чотирма болтами для раф-стяжки, які входяті в комплект стелажа. 
На фото вертикально встановлена полиця ДСП. Робітник магазину знімає вертикально встановлену полицю ДСП і ставить металеву перфоровану стінку, кріпимо існуючими чотирма болтами раф-стяжки на яких встановлені полиці ДСП.</t>
  </si>
  <si>
    <t>Перфорована стінка на стелаж габаритної техніки</t>
  </si>
  <si>
    <t>Загалом шт</t>
  </si>
  <si>
    <t>Тримач пилососів</t>
  </si>
  <si>
    <t>Тримач для плоєк металевий з кріпленням на перфоровану панель. Такий як на фото, або максимально схожий аналог.</t>
  </si>
  <si>
    <t xml:space="preserve">Тримач плоєк </t>
  </si>
  <si>
    <t xml:space="preserve">Тримач фенів </t>
  </si>
  <si>
    <t>Виготовлення і доставка на склад Водафон в село Мартусівка, Бориспільський район, вул. Мойсеєва, 72.</t>
  </si>
  <si>
    <r>
      <t>Тримач для фенів металевий з кріпленням на перфоровану панель (</t>
    </r>
    <r>
      <rPr>
        <u/>
        <sz val="11"/>
        <color theme="1"/>
        <rFont val="Calibri"/>
        <family val="2"/>
        <charset val="204"/>
        <scheme val="minor"/>
      </rPr>
      <t>на фото невірне кріплення</t>
    </r>
    <r>
      <rPr>
        <sz val="11"/>
        <color theme="1"/>
        <rFont val="Calibri"/>
        <family val="2"/>
        <scheme val="minor"/>
      </rPr>
      <t xml:space="preserve">). Такий як на фото, або аналог і </t>
    </r>
    <r>
      <rPr>
        <u/>
        <sz val="11"/>
        <color theme="1"/>
        <rFont val="Calibri"/>
        <family val="2"/>
        <charset val="204"/>
        <scheme val="minor"/>
      </rPr>
      <t>з кріпленням на пефоровану панель</t>
    </r>
    <r>
      <rPr>
        <sz val="11"/>
        <color theme="1"/>
        <rFont val="Calibri"/>
        <family val="2"/>
        <scheme val="minor"/>
      </rPr>
      <t>.</t>
    </r>
  </si>
  <si>
    <t>Метал перфорований для торгових панелей.Колір чорний (в колір стелажа). 
Розмір 960х500 мм. 
Загнуті з чотирьох сторін краї роблять  глибину стінки 18-20 мм. Між отворами для кріплення відстань 100 мм. Діаметр отворів під болт кріплення діаметром 4 мм. 
Даметр отворів перфорації 5 мм.</t>
  </si>
  <si>
    <t>Метал, колір хром, або графітовий. Діамер металу основної частини 6-8 мм - не повинен гнутись під масою товару. Кріплення під  перфорацію діаметром 4 мм (перфорація діаметром 5 мм). Габарити вказані на фото. Резинові наконічники на гострих частинах які мають контакт з товаром.</t>
  </si>
  <si>
    <t>Метал, колір хром, абографітовий. Діаметр металу основної частини 8 мм - не повинен гнутись під масою товару. Кріплення під  перфорацію діаметром 4 мм (перфорація діаметром 5 мм). Габарити вказані на фото. Резинові наконічники на гострих частинах які мають контакт з товаром.</t>
  </si>
  <si>
    <t>Проектування візуалізації і попереднє погодження з Водафон.</t>
  </si>
  <si>
    <r>
      <t>Перевага надається пропозиції, що включає можливість 100% післясплати</t>
    </r>
    <r>
      <rPr>
        <b/>
        <sz val="11"/>
        <color theme="1"/>
        <rFont val="Calibri"/>
        <family val="2"/>
        <charset val="204"/>
        <scheme val="minor"/>
      </rPr>
      <t xml:space="preserve">. </t>
    </r>
  </si>
  <si>
    <t>Всі питання ТІЛЬКИ через електронну пошту</t>
  </si>
  <si>
    <r>
      <t>2.</t>
    </r>
    <r>
      <rPr>
        <b/>
        <sz val="7"/>
        <color rgb="FF252525"/>
        <rFont val="Times New Roman"/>
        <family val="1"/>
        <charset val="204"/>
      </rPr>
      <t xml:space="preserve">     </t>
    </r>
    <r>
      <rPr>
        <b/>
        <u/>
        <sz val="12"/>
        <color rgb="FF252525"/>
        <rFont val="Segoe UI"/>
        <family val="2"/>
        <charset val="204"/>
      </rPr>
      <t>Свою цінову пропозицію висилаєте на вказані електронні пошти, у вигляді Комерційної Пропозиції з вказаною ціною без ПДВ або з ПДВ і строками виконання замовлення.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</si>
  <si>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u/>
        <sz val="18"/>
        <color theme="1"/>
        <rFont val="Times New Roman"/>
        <family val="1"/>
        <charset val="204"/>
      </rPr>
      <t>Електронна адреса для зв’язку:</t>
    </r>
    <r>
      <rPr>
        <sz val="18"/>
        <color theme="1"/>
        <rFont val="Times New Roman"/>
        <family val="1"/>
        <charset val="204"/>
      </rPr>
      <t xml:space="preserve"> </t>
    </r>
    <r>
      <rPr>
        <sz val="18"/>
        <color rgb="FF0070C0"/>
        <rFont val="Times New Roman"/>
        <family val="1"/>
        <charset val="204"/>
      </rPr>
      <t>vmaitamal@vodafone.ua</t>
    </r>
    <r>
      <rPr>
        <sz val="18"/>
        <color theme="1"/>
        <rFont val="Times New Roman"/>
        <family val="1"/>
        <charset val="204"/>
      </rPr>
      <t xml:space="preserve"> , в копію обов'язково     </t>
    </r>
    <r>
      <rPr>
        <sz val="18"/>
        <color theme="4" tint="-0.249977111117893"/>
        <rFont val="Times New Roman"/>
        <family val="1"/>
        <charset val="204"/>
      </rPr>
      <t xml:space="preserve">procurement_vfr@vodafone.ua   </t>
    </r>
  </si>
  <si>
    <r>
      <t>Дата подачі заявки до 17:00    16.07.2024 р.</t>
    </r>
    <r>
      <rPr>
        <sz val="12"/>
        <color rgb="FFFF0000"/>
        <rFont val="Calibri"/>
        <family val="2"/>
        <charset val="204"/>
        <scheme val="minor"/>
      </rPr>
      <t xml:space="preserve"> </t>
    </r>
  </si>
  <si>
    <t>Тримач для вертикальних пилососів у вигляді латинської літери "V" з тросиком в ПВХ оплітці і з кріпленням до перфорованої панелі.  Мається з'ємний тросік для того, щоб тримати пилосос в рамках тримача. Конструкція забеспечує вертикальне положення пилососу.
Такий як на фото або аналог з функцією захисту від падіння і з кріпленням на перфоровану панель.</t>
  </si>
  <si>
    <t>Метал, чорного кольору, орієнтовно 8-15 мм товщиною. Довжина кожного "вуса" орієнтовно  190-200 мм. Кріплення під перфорацію діаметром 4 мм (у перфорації діаметр 5 мм). Тросік в ПВХ оплітці с закільцеваними краями має довжину 170-190 мм діаметром .
Або ваш варіант з аналогічгною функцією від падіння із  кріпленням на префоровану панель.</t>
  </si>
  <si>
    <t>За од. з ПДВ грн</t>
  </si>
  <si>
    <t>Сума грн</t>
  </si>
  <si>
    <t>Всього</t>
  </si>
  <si>
    <t xml:space="preserve">термін виконання 21 календарний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</si>
</sst>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70C0"/>
      <name val="Times New Roman"/>
      <family val="1"/>
      <charset val="204"/>
    </font>
    <font>
      <b/>
      <sz val="12"/>
      <color rgb="FF252525"/>
      <name val="Segoe UI"/>
      <family val="2"/>
      <charset val="204"/>
    </font>
    <font>
      <b/>
      <sz val="7"/>
      <color rgb="FF252525"/>
      <name val="Times New Roman"/>
      <family val="1"/>
      <charset val="204"/>
    </font>
    <font>
      <b/>
      <u/>
      <sz val="12"/>
      <color rgb="FF252525"/>
      <name val="Segoe UI"/>
      <family val="2"/>
      <charset val="204"/>
    </font>
    <font>
      <sz val="18"/>
      <color theme="4" tint="-0.249977111117893"/>
      <name val="Times New Roman"/>
      <family val="1"/>
      <charset val="204"/>
    </font>
    <font>
      <b/>
      <u/>
      <sz val="12"/>
      <color rgb="FFFF0000"/>
      <name val="Segoe UI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left" vertical="center" indent="5"/>
    </xf>
    <xf numFmtId="0" fontId="1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/>
    <xf numFmtId="0" fontId="9" fillId="0" borderId="0" xfId="0" applyFont="1" applyAlignment="1">
      <alignment horizontal="left" vertical="center" wrapText="1"/>
    </xf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266701</xdr:colOff>
      <xdr:row>9</xdr:row>
      <xdr:rowOff>99060</xdr:rowOff>
    </xdr:from>
    <xdr:to>
      <xdr:col>6</xdr:col>
      <xdr:colOff>1615440</xdr:colOff>
      <xdr:row>9</xdr:row>
      <xdr:rowOff>1447800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5753" t="23048" r="9142" b="28711"/>
        <a:stretch/>
      </xdr:blipFill>
      <xdr:spPr bwMode="auto">
        <a:xfrm>
          <a:off x="10652761" y="4518660"/>
          <a:ext cx="3848099" cy="13487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289560</xdr:colOff>
      <xdr:row>8</xdr:row>
      <xdr:rowOff>114300</xdr:rowOff>
    </xdr:from>
    <xdr:to>
      <xdr:col>6</xdr:col>
      <xdr:colOff>1600200</xdr:colOff>
      <xdr:row>8</xdr:row>
      <xdr:rowOff>1524000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496" t="21063" r="10085" b="24574"/>
        <a:stretch/>
      </xdr:blipFill>
      <xdr:spPr bwMode="auto">
        <a:xfrm>
          <a:off x="10805160" y="3223260"/>
          <a:ext cx="3810000" cy="1409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1257300</xdr:colOff>
      <xdr:row>8</xdr:row>
      <xdr:rowOff>533400</xdr:rowOff>
    </xdr:from>
    <xdr:to>
      <xdr:col>5</xdr:col>
      <xdr:colOff>1554480</xdr:colOff>
      <xdr:row>8</xdr:row>
      <xdr:rowOff>883920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1643360" y="3276600"/>
          <a:ext cx="297180" cy="35052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1249680</xdr:colOff>
      <xdr:row>8</xdr:row>
      <xdr:rowOff>441960</xdr:rowOff>
    </xdr:from>
    <xdr:to>
      <xdr:col>5</xdr:col>
      <xdr:colOff>1592580</xdr:colOff>
      <xdr:row>8</xdr:row>
      <xdr:rowOff>899160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11635740" y="3185160"/>
          <a:ext cx="342900" cy="457200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403860</xdr:colOff>
      <xdr:row>7</xdr:row>
      <xdr:rowOff>38100</xdr:rowOff>
    </xdr:from>
    <xdr:to>
      <xdr:col>5</xdr:col>
      <xdr:colOff>2011680</xdr:colOff>
      <xdr:row>8</xdr:row>
      <xdr:rowOff>0</xdr:rowOff>
    </xdr:to>
    <xdr:pic>
      <xdr:nvPicPr>
        <xdr:cNvPr id="12" name="Рисунок 11" descr="https://gid-to.com/image/cache/catalog/eva/4834072639_perforirovannaya-panel-dlya-630x630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9920" y="1135380"/>
          <a:ext cx="1607820" cy="1607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45720</xdr:colOff>
      <xdr:row>7</xdr:row>
      <xdr:rowOff>155077</xdr:rowOff>
    </xdr:from>
    <xdr:to>
      <xdr:col>7</xdr:col>
      <xdr:colOff>1554480</xdr:colOff>
      <xdr:row>7</xdr:row>
      <xdr:rowOff>1511939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4320" y="1252357"/>
          <a:ext cx="1508760" cy="1356862"/>
        </a:xfrm>
        <a:prstGeom prst="rect">
          <a:avLst/>
        </a:prstGeom>
      </xdr:spPr>
    </xdr:pic>
    <xdr:clientData/>
  </xdr:twoCellAnchor>
  <xdr:twoCellAnchor editAs="oneCell">
    <xdr:from>
      <xdr:col>6</xdr:col>
      <xdr:colOff>478154</xdr:colOff>
      <xdr:row>7</xdr:row>
      <xdr:rowOff>129540</xdr:rowOff>
    </xdr:from>
    <xdr:to>
      <xdr:col>6</xdr:col>
      <xdr:colOff>1546859</xdr:colOff>
      <xdr:row>7</xdr:row>
      <xdr:rowOff>1554480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3574" y="1226820"/>
          <a:ext cx="1068705" cy="1424940"/>
        </a:xfrm>
        <a:prstGeom prst="rect">
          <a:avLst/>
        </a:prstGeom>
      </xdr:spPr>
    </xdr:pic>
    <xdr:clientData/>
  </xdr:twoCellAnchor>
  <xdr:twoCellAnchor>
    <xdr:from>
      <xdr:col>6</xdr:col>
      <xdr:colOff>1722120</xdr:colOff>
      <xdr:row>7</xdr:row>
      <xdr:rowOff>807720</xdr:rowOff>
    </xdr:from>
    <xdr:to>
      <xdr:col>6</xdr:col>
      <xdr:colOff>2491740</xdr:colOff>
      <xdr:row>7</xdr:row>
      <xdr:rowOff>1310640</xdr:rowOff>
    </xdr:to>
    <xdr:sp macro="" textlink="">
      <xdr:nvSpPr>
        <xdr:cNvPr id="15" name="Штриховая стрелка вправо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4607540" y="1905000"/>
          <a:ext cx="769620" cy="502920"/>
        </a:xfrm>
        <a:prstGeom prst="stripedRigh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uk-UA" sz="1100"/>
        </a:p>
      </xdr:txBody>
    </xdr:sp>
    <xdr:clientData/>
  </xdr:twoCellAnchor>
  <xdr:twoCellAnchor editAs="oneCell">
    <xdr:from>
      <xdr:col>5</xdr:col>
      <xdr:colOff>257175</xdr:colOff>
      <xdr:row>10</xdr:row>
      <xdr:rowOff>161619</xdr:rowOff>
    </xdr:from>
    <xdr:to>
      <xdr:col>6</xdr:col>
      <xdr:colOff>154305</xdr:colOff>
      <xdr:row>10</xdr:row>
      <xdr:rowOff>1499949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6448119"/>
          <a:ext cx="2326005" cy="1338330"/>
        </a:xfrm>
        <a:prstGeom prst="rect">
          <a:avLst/>
        </a:prstGeom>
      </xdr:spPr>
    </xdr:pic>
    <xdr:clientData/>
  </xdr:twoCellAnchor>
  <xdr:twoCellAnchor editAs="oneCell">
    <xdr:from>
      <xdr:col>6</xdr:col>
      <xdr:colOff>524962</xdr:colOff>
      <xdr:row>10</xdr:row>
      <xdr:rowOff>107951</xdr:rowOff>
    </xdr:from>
    <xdr:to>
      <xdr:col>6</xdr:col>
      <xdr:colOff>1657350</xdr:colOff>
      <xdr:row>10</xdr:row>
      <xdr:rowOff>1695450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4162" y="6394451"/>
          <a:ext cx="1132388" cy="1587499"/>
        </a:xfrm>
        <a:prstGeom prst="rect">
          <a:avLst/>
        </a:prstGeom>
      </xdr:spPr>
    </xdr:pic>
    <xdr:clientData/>
  </xdr:twoCellAnchor>
  <xdr:twoCellAnchor>
    <xdr:from>
      <xdr:col>7</xdr:col>
      <xdr:colOff>60960</xdr:colOff>
      <xdr:row>8</xdr:row>
      <xdr:rowOff>655320</xdr:rowOff>
    </xdr:from>
    <xdr:to>
      <xdr:col>7</xdr:col>
      <xdr:colOff>1600200</xdr:colOff>
      <xdr:row>8</xdr:row>
      <xdr:rowOff>1150620</xdr:rowOff>
    </xdr:to>
    <xdr:sp macro="" textlink="">
      <xdr:nvSpPr>
        <xdr:cNvPr id="19" name="Прямоугольни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5659100" y="3764280"/>
          <a:ext cx="1539240" cy="495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uk-UA" sz="1100"/>
            <a:t>треба</a:t>
          </a:r>
          <a:r>
            <a:rPr lang="uk-UA" sz="1100" baseline="0"/>
            <a:t> кріплення на перфоровану панель</a:t>
          </a:r>
          <a:endParaRPr lang="uk-UA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tabSelected="1" topLeftCell="B7" zoomScale="85" zoomScaleNormal="85" workbookViewId="0">
      <selection activeCell="K8" sqref="K8"/>
    </sheetView>
  </sheetViews>
  <sheetFormatPr defaultRowHeight="15" x14ac:dyDescent="0.25"/>
  <cols>
    <col min="1" max="1" width="4.85546875" customWidth="1"/>
    <col min="2" max="2" width="44.140625" customWidth="1"/>
    <col min="3" max="3" width="10.7109375" customWidth="1"/>
    <col min="4" max="4" width="48" customWidth="1"/>
    <col min="5" max="5" width="45.5703125" customWidth="1"/>
    <col min="6" max="6" width="36.42578125" customWidth="1"/>
    <col min="7" max="7" width="37.7109375" customWidth="1"/>
    <col min="8" max="8" width="24.140625" customWidth="1"/>
    <col min="9" max="9" width="16.28515625" customWidth="1"/>
    <col min="10" max="10" width="14" customWidth="1"/>
  </cols>
  <sheetData>
    <row r="2" spans="1:10" ht="21" x14ac:dyDescent="0.35">
      <c r="C2" s="11" t="s">
        <v>2</v>
      </c>
      <c r="D2" s="11"/>
    </row>
    <row r="3" spans="1:10" x14ac:dyDescent="0.25">
      <c r="D3" s="3"/>
    </row>
    <row r="4" spans="1:10" x14ac:dyDescent="0.25">
      <c r="B4" s="3" t="s">
        <v>10</v>
      </c>
      <c r="D4" s="3"/>
    </row>
    <row r="5" spans="1:10" x14ac:dyDescent="0.25">
      <c r="B5" s="3" t="s">
        <v>15</v>
      </c>
      <c r="D5" s="3"/>
    </row>
    <row r="7" spans="1:10" x14ac:dyDescent="0.25">
      <c r="C7" t="s">
        <v>5</v>
      </c>
      <c r="D7" t="s">
        <v>0</v>
      </c>
      <c r="E7" t="s">
        <v>1</v>
      </c>
      <c r="I7" s="16" t="s">
        <v>23</v>
      </c>
      <c r="J7" s="16" t="s">
        <v>24</v>
      </c>
    </row>
    <row r="8" spans="1:10" ht="129.6" customHeight="1" x14ac:dyDescent="0.3">
      <c r="A8">
        <v>1</v>
      </c>
      <c r="B8" s="13" t="s">
        <v>4</v>
      </c>
      <c r="C8" s="4">
        <v>12</v>
      </c>
      <c r="D8" s="2" t="s">
        <v>3</v>
      </c>
      <c r="E8" s="1" t="s">
        <v>12</v>
      </c>
      <c r="I8" s="17">
        <v>1650</v>
      </c>
      <c r="J8" s="17">
        <f>I8*C8</f>
        <v>19800</v>
      </c>
    </row>
    <row r="9" spans="1:10" ht="132" customHeight="1" x14ac:dyDescent="0.3">
      <c r="A9">
        <v>2</v>
      </c>
      <c r="B9" s="13" t="s">
        <v>9</v>
      </c>
      <c r="C9" s="4">
        <v>50</v>
      </c>
      <c r="D9" s="1" t="s">
        <v>11</v>
      </c>
      <c r="E9" s="1" t="s">
        <v>13</v>
      </c>
      <c r="I9" s="17">
        <v>650</v>
      </c>
      <c r="J9" s="17">
        <f t="shared" ref="J9:J11" si="0">I9*C9</f>
        <v>32500</v>
      </c>
    </row>
    <row r="10" spans="1:10" ht="123.6" customHeight="1" x14ac:dyDescent="0.3">
      <c r="A10">
        <v>3</v>
      </c>
      <c r="B10" s="12" t="s">
        <v>8</v>
      </c>
      <c r="C10" s="4">
        <v>40</v>
      </c>
      <c r="D10" s="1" t="s">
        <v>7</v>
      </c>
      <c r="E10" s="1" t="s">
        <v>14</v>
      </c>
      <c r="I10" s="17">
        <v>390</v>
      </c>
      <c r="J10" s="17">
        <f t="shared" si="0"/>
        <v>15600</v>
      </c>
    </row>
    <row r="11" spans="1:10" ht="162" customHeight="1" x14ac:dyDescent="0.3">
      <c r="A11">
        <v>4</v>
      </c>
      <c r="B11" s="14" t="s">
        <v>6</v>
      </c>
      <c r="C11" s="4">
        <v>36</v>
      </c>
      <c r="D11" s="1" t="s">
        <v>21</v>
      </c>
      <c r="E11" s="1" t="s">
        <v>22</v>
      </c>
      <c r="I11" s="17">
        <v>390</v>
      </c>
      <c r="J11" s="17">
        <f t="shared" si="0"/>
        <v>14040</v>
      </c>
    </row>
    <row r="12" spans="1:10" x14ac:dyDescent="0.25">
      <c r="I12" s="17" t="s">
        <v>25</v>
      </c>
      <c r="J12" s="17">
        <f>SUM(J8:J11)</f>
        <v>81940</v>
      </c>
    </row>
    <row r="14" spans="1:10" x14ac:dyDescent="0.25">
      <c r="B14" s="3" t="s">
        <v>26</v>
      </c>
    </row>
    <row r="16" spans="1:10" ht="18.75" x14ac:dyDescent="0.25">
      <c r="B16" s="8" t="s">
        <v>16</v>
      </c>
    </row>
    <row r="17" spans="2:6" x14ac:dyDescent="0.25">
      <c r="B17" s="5"/>
    </row>
    <row r="18" spans="2:6" ht="23.25" x14ac:dyDescent="0.25">
      <c r="B18" s="9" t="s">
        <v>19</v>
      </c>
    </row>
    <row r="19" spans="2:6" ht="38.450000000000003" customHeight="1" x14ac:dyDescent="0.25">
      <c r="B19" s="15" t="s">
        <v>18</v>
      </c>
      <c r="C19" s="15"/>
      <c r="D19" s="15"/>
      <c r="E19" s="15"/>
      <c r="F19" s="15"/>
    </row>
    <row r="20" spans="2:6" ht="17.25" x14ac:dyDescent="0.25">
      <c r="B20" s="6"/>
    </row>
    <row r="21" spans="2:6" ht="17.25" x14ac:dyDescent="0.25">
      <c r="B21" s="7" t="s">
        <v>17</v>
      </c>
    </row>
    <row r="22" spans="2:6" ht="17.25" x14ac:dyDescent="0.25">
      <c r="B22" s="10" t="s">
        <v>20</v>
      </c>
    </row>
  </sheetData>
  <mergeCells count="1">
    <mergeCell ref="B19:F1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2024-07-16T13:09:30Z</dcterms:modified>
</cp:coreProperties>
</file>