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05032\OneDrive\Рабочий стол\"/>
    </mc:Choice>
  </mc:AlternateContent>
  <xr:revisionPtr revIDLastSave="0" documentId="13_ncr:1_{6138C395-74F3-467F-88E3-1C2BA9867BFE}" xr6:coauthVersionLast="47" xr6:coauthVersionMax="47" xr10:uidLastSave="{00000000-0000-0000-0000-000000000000}"/>
  <bookViews>
    <workbookView xWindow="28680" yWindow="-120" windowWidth="29040" windowHeight="15720" tabRatio="945" xr2:uid="{00000000-000D-0000-FFFF-FFFF00000000}"/>
  </bookViews>
  <sheets>
    <sheet name="10) ЦРД №17 Коростень об.1610" sheetId="27" r:id="rId1"/>
  </sheets>
  <definedNames>
    <definedName name="_xlnm._FilterDatabase" localSheetId="0" hidden="1">'10) ЦРД №17 Коростень об.1610'!$A$9:$G$319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27" l="1"/>
  <c r="G209" i="27"/>
  <c r="G204" i="27"/>
  <c r="G200" i="27"/>
  <c r="G193" i="27"/>
  <c r="G184" i="27"/>
  <c r="G177" i="27"/>
  <c r="G164" i="27"/>
  <c r="G149" i="27"/>
  <c r="G138" i="27"/>
  <c r="G131" i="27"/>
  <c r="G103" i="27"/>
  <c r="G104" i="27"/>
  <c r="G105" i="27"/>
  <c r="G106" i="27"/>
  <c r="G107" i="27"/>
  <c r="G102" i="27"/>
  <c r="G92" i="27"/>
  <c r="G93" i="27"/>
  <c r="G94" i="27"/>
  <c r="G95" i="27"/>
  <c r="G96" i="27"/>
  <c r="G97" i="27"/>
  <c r="G98" i="27"/>
  <c r="G99" i="27"/>
  <c r="G100" i="27"/>
  <c r="G91" i="27"/>
  <c r="G84" i="27"/>
  <c r="G85" i="27"/>
  <c r="G86" i="27"/>
  <c r="G87" i="27"/>
  <c r="G88" i="27"/>
  <c r="G83" i="27"/>
  <c r="G77" i="27"/>
  <c r="G78" i="27"/>
  <c r="G79" i="27"/>
  <c r="G80" i="27"/>
  <c r="G81" i="27"/>
  <c r="G76" i="27"/>
  <c r="G318" i="27" l="1"/>
</calcChain>
</file>

<file path=xl/sharedStrings.xml><?xml version="1.0" encoding="utf-8"?>
<sst xmlns="http://schemas.openxmlformats.org/spreadsheetml/2006/main" count="918" uniqueCount="519">
  <si>
    <t>м</t>
  </si>
  <si>
    <t>100м</t>
  </si>
  <si>
    <t>шт</t>
  </si>
  <si>
    <t>100шт</t>
  </si>
  <si>
    <t>кг</t>
  </si>
  <si>
    <t>комплект</t>
  </si>
  <si>
    <t>Установлення фланцевих вентилів,
засувок, затворів, клапанів зворотних,
кранів прохідних на трубопроводах із
сталевих труб діаметром до 25 мм</t>
  </si>
  <si>
    <t>Комплект кріплення декоративних решіток</t>
  </si>
  <si>
    <t>грати</t>
  </si>
  <si>
    <t>Установлення грат жалюзійних сталевих
з вивірянням і закріпленням площею в
світлі понад 0,25 до 1 м2</t>
  </si>
  <si>
    <t>Комплект кронштейнів</t>
  </si>
  <si>
    <t>100кВт</t>
  </si>
  <si>
    <t>Всього по розділу 2</t>
  </si>
  <si>
    <t>Всього по розділу 1</t>
  </si>
  <si>
    <t>Прокладання трубопроводів
водопостачання з труб поліетиленових
[поліпропіленових] напірних діаметром 20
мм</t>
  </si>
  <si>
    <t>Всього по розділу 6</t>
  </si>
  <si>
    <t>т</t>
  </si>
  <si>
    <t>Перевезення сміття до 30 км</t>
  </si>
  <si>
    <t>1 т</t>
  </si>
  <si>
    <t>Навантаження сміття вручну</t>
  </si>
  <si>
    <t>100м2</t>
  </si>
  <si>
    <t>м2</t>
  </si>
  <si>
    <t>Всього по розділу 5</t>
  </si>
  <si>
    <t>100 м2</t>
  </si>
  <si>
    <t>Всього по розділу 4</t>
  </si>
  <si>
    <t>Всього по розділу 3</t>
  </si>
  <si>
    <t>л</t>
  </si>
  <si>
    <t>Фарба акрилова Ceresit СT 42</t>
  </si>
  <si>
    <t>Ґрунтовка  глибокопроникна Ceresit  CT
17</t>
  </si>
  <si>
    <t>Шпаклiвка типу Cerezit СТ29</t>
  </si>
  <si>
    <t>Додавати на 1 мм змiни товщини
шпаклівки</t>
  </si>
  <si>
    <t>Папір шліфувальний</t>
  </si>
  <si>
    <t>Установлення пластикових підвіконних
дошок</t>
  </si>
  <si>
    <t>Знімання дверних полотен</t>
  </si>
  <si>
    <t>100 шт</t>
  </si>
  <si>
    <t>Поліпшене фарбування
полівінілацетатними водоемульсійними
сумішами укосів по збірних конструкціях,
підготовлених під фарбування /за два
рази/</t>
  </si>
  <si>
    <t>Кутик перфорований</t>
  </si>
  <si>
    <t>The corner is perforated</t>
  </si>
  <si>
    <t>Установлення перфорованих
штукатурних кутиків</t>
  </si>
  <si>
    <t>Шпаклювання укосів шпаклiвкою типу
"Cerezit" (1мм)</t>
  </si>
  <si>
    <t>Штукатурення плоских поверхонь
віконних та дверних укосів по бетону та
каменю</t>
  </si>
  <si>
    <t>Протравлення поверхонь укосів
нейтралізуючим розчином</t>
  </si>
  <si>
    <t xml:space="preserve">       ВІКОННІ ТА ДВЕРНІ УКОСИ</t>
  </si>
  <si>
    <t>Піна монтажна</t>
  </si>
  <si>
    <t>Дюбель монтажний, 10х100мм</t>
  </si>
  <si>
    <t>Герметик силіконовий</t>
  </si>
  <si>
    <t>Silicone sealant</t>
  </si>
  <si>
    <t>Блок віконний ПВХ одинарної конструкції
з склопакетом, з відкриванням</t>
  </si>
  <si>
    <t>Заповнення віконних прорізів готовими
блоками площею до 1 м2 з
металопластику в кам'яних стінах
житлових і громадських будівель</t>
  </si>
  <si>
    <t xml:space="preserve">       ВІКНА</t>
  </si>
  <si>
    <t>Блоки дверні металеві</t>
  </si>
  <si>
    <t>Установлення металевих дверних
коробок із навішуванням дверних полотен</t>
  </si>
  <si>
    <t>Демонтажні роботи</t>
  </si>
  <si>
    <t>Сумма,грн</t>
  </si>
  <si>
    <t>Загальна одинична вартість /
грн</t>
  </si>
  <si>
    <t xml:space="preserve">Кіл-ть /
Q-ty </t>
  </si>
  <si>
    <t xml:space="preserve">
Од.вим. /
Unit</t>
  </si>
  <si>
    <t>Найменування</t>
  </si>
  <si>
    <t>Name</t>
  </si>
  <si>
    <t xml:space="preserve">№    </t>
  </si>
  <si>
    <t xml:space="preserve">Відомість обсягів робіт / Bill Of Quantities </t>
  </si>
  <si>
    <t>Pipeline laying
water supply from polyethylene pipes
[polypropylene] pressure with a diameter of 20
mm</t>
  </si>
  <si>
    <t>Installation of flange valves,
latches, shutter, reverse valves,
cranes of passage on pipelines with
steel pipes up to 25 mm in diameter</t>
  </si>
  <si>
    <t>A set of fastening of decorative grilles</t>
  </si>
  <si>
    <t>Setting the lattice of patronage steel
with a check -in and fixing area in
Lights over 0.25 to 1 m2</t>
  </si>
  <si>
    <t>Set of brackets</t>
  </si>
  <si>
    <t>Acrylic Ceresit CT 42</t>
  </si>
  <si>
    <t>Primer deep permeable Ceresit CT
17</t>
  </si>
  <si>
    <t>Improved painting
Polyvinyl acetate water emulsion
mixtures of slopes on prefabricated structures,
prepared for painting /for two
times</t>
  </si>
  <si>
    <t>Installation of perforated
plaster corners</t>
  </si>
  <si>
    <t>Cerezit CT29 Packing</t>
  </si>
  <si>
    <t>Add 1 mm aircraft of thickness
putty</t>
  </si>
  <si>
    <t>Grinding paper</t>
  </si>
  <si>
    <t>Putty slopes with a putty type
“Cerezit” (1mm)</t>
  </si>
  <si>
    <t>Plastering flat surfaces
window and door slopes on concrete and
Stone</t>
  </si>
  <si>
    <t>Digging the surfaces of the slopes
neutralizing solution</t>
  </si>
  <si>
    <t>Window and door slopes</t>
  </si>
  <si>
    <t>The foam is mounting</t>
  </si>
  <si>
    <t>Montage Dowel, 10x100mm</t>
  </si>
  <si>
    <t>Block window PVC single structure
with a double -glazed, with opening</t>
  </si>
  <si>
    <t>Заповнення віконних прорізів готовими
блоками площею більше 3 м2 з
металопластику в кам'яних стінах
житлових і громадських будівель</t>
  </si>
  <si>
    <t>Filling window openings ready
blocks of area more than 3 m2 with
plastic in stone walls
residential and public buildings</t>
  </si>
  <si>
    <t>Заповнення віконних прорізів готовими
блоками площею до 3 м2 з
металопластику  в кам'яних стінах
житлових і громадських будівель</t>
  </si>
  <si>
    <t>Filling window openings ready
blocks up to 3 m2 with
plastic in stone walls
residential and public buildings</t>
  </si>
  <si>
    <t>Windows</t>
  </si>
  <si>
    <t>DOOR</t>
  </si>
  <si>
    <t>Всього по розділу 8</t>
  </si>
  <si>
    <t>Total in Section 8</t>
  </si>
  <si>
    <t>Всього по розділу 7</t>
  </si>
  <si>
    <t>Total in Section 7</t>
  </si>
  <si>
    <t>Total in Section 6</t>
  </si>
  <si>
    <t>Total in Section 5</t>
  </si>
  <si>
    <t>Transfer of garbage up to 30 km</t>
  </si>
  <si>
    <t>The garbage load is manually</t>
  </si>
  <si>
    <t>Знімання засклених віконних рам</t>
  </si>
  <si>
    <t>Removing glazed window frames</t>
  </si>
  <si>
    <t>Removal of door cloths</t>
  </si>
  <si>
    <t>Total in Section 4</t>
  </si>
  <si>
    <t>Улаштування з листової сталі поясків,
сандриків, підвіконних відливів</t>
  </si>
  <si>
    <t>Arrangement of sheet steel belts,
Sandriks, windowsills</t>
  </si>
  <si>
    <t>Installation of plastic windowsills
boards</t>
  </si>
  <si>
    <t>Заповнення віконних прорізів готовими
блоками площею до 2 м2 з
металопластику в кам'яних стінах
житлових і громадських будівель</t>
  </si>
  <si>
    <t>Filling window openings ready
blocks up to 2 m2 with
plastic in stone walls
residential and public buildings</t>
  </si>
  <si>
    <t>Total in Section 3</t>
  </si>
  <si>
    <t>Total in Section 2</t>
  </si>
  <si>
    <t>Total in Section 1</t>
  </si>
  <si>
    <t>Розбирання поясків, сандриків, жолобів,
відливів, звисів тощо з листової сталі</t>
  </si>
  <si>
    <t>Disassembling belts, sandriks, gutters,
tides, hungs, etc. from leaf steel</t>
  </si>
  <si>
    <t>Знімання дерев'яних підвіконних дощок в
кам'яних будівлях</t>
  </si>
  <si>
    <t>Removing wooden windowsill boards in
stone buildings</t>
  </si>
  <si>
    <t>Dismantling work</t>
  </si>
  <si>
    <t>виріб</t>
  </si>
  <si>
    <t>Doors blocks</t>
  </si>
  <si>
    <t>Installation of metal door
boxing boxes</t>
  </si>
  <si>
    <t>Розділ 1. Прорізи</t>
  </si>
  <si>
    <t>Section 1. Pubs</t>
  </si>
  <si>
    <t xml:space="preserve">Всього по розділу </t>
  </si>
  <si>
    <t xml:space="preserve">Total in Section </t>
  </si>
  <si>
    <t>Filling window openings ready
blocks of area up to 1 m2 with
plastic in stone walls
residential and public buildings</t>
  </si>
  <si>
    <t>фільтр</t>
  </si>
  <si>
    <t>Установлення клапанів</t>
  </si>
  <si>
    <t>Installation of valves</t>
  </si>
  <si>
    <t>Теплоізоляція трубчата ST/SK 13мм;
Дн64 K-FLEX</t>
  </si>
  <si>
    <t>Теплоізоляція трубчата ST/SK 13мм;
Дн54 K-FLEX</t>
  </si>
  <si>
    <t>Теплоізоляція трубчата ST/SK 13мм;
Дн28 K-FLEX</t>
  </si>
  <si>
    <t>Теплоізоляція трубчата ST/SK 13мм;
Дн22 K-FLEX</t>
  </si>
  <si>
    <t>100 п.м</t>
  </si>
  <si>
    <t>Ізоляція трубопроводів ізоляцією Ізофом
[Мерілон]</t>
  </si>
  <si>
    <t>Хомут з шурупом 63</t>
  </si>
  <si>
    <t>Трійник 63x8,6/40x5,5/63x8,6</t>
  </si>
  <si>
    <t>Надвижна гільза 63x8,6/63x8,6</t>
  </si>
  <si>
    <t>Муфта з'єднувальна 63x8,6/50x6,9</t>
  </si>
  <si>
    <t>Колiно 90, 63x8,6/63x8,6</t>
  </si>
  <si>
    <t>Труба Rautitan flex (PE-Xa) Дн 63х8,6</t>
  </si>
  <si>
    <t>Прокладання трубопроводів
водопостачання з труб поліетиленових
[поліпропіленових] напірних діаметром 63
мм</t>
  </si>
  <si>
    <t>Надвижна гільза 40x5,5/40x5,5</t>
  </si>
  <si>
    <t>Хомут з шурупом 50</t>
  </si>
  <si>
    <t>Надвижна гільза 50x6,9/50x6,9</t>
  </si>
  <si>
    <t>Муфта з'єднувальна 50x6,9/40x5,5</t>
  </si>
  <si>
    <t>Труба Rautitan flex (PE-Xa) Дн 50х6,9</t>
  </si>
  <si>
    <t>Прокладання трубопроводів
водопостачання з труб поліетиленових
[поліпропіленових] напірних діаметром 50
мм</t>
  </si>
  <si>
    <t>Хомут з шурупом 25</t>
  </si>
  <si>
    <t>Надвижна гільза 25x3,5/25x3,5</t>
  </si>
  <si>
    <t>Колiно 90, 25x3,5/25x3,5</t>
  </si>
  <si>
    <t>Прокладання трубопроводів
водопостачання з труб поліетиленових
[поліпропіленових] напірних діаметром 25
мм</t>
  </si>
  <si>
    <t>Надвижна гільза 20x2,8/20x2,8</t>
  </si>
  <si>
    <t>Колiно 90, 20x2,8/20x2,8</t>
  </si>
  <si>
    <t>Труба Rautitan flex (PE-Xa) Дн 20х2,8</t>
  </si>
  <si>
    <t>Декоративна решітка для опалювального
приладу для типу 22 та 33 (ахbxh)
2300х200х750</t>
  </si>
  <si>
    <t>Декоративна решітка для опалювального
приладу для типу 22 та 33 (ахbxh)
2100х200х750</t>
  </si>
  <si>
    <t>Установлення грат жалюзійних сталевих
з вивірянням і закріпленням площею в
світлі понад 1,5 до 2,5 м2</t>
  </si>
  <si>
    <t>Декоративна решітка для опалювального
приладу для типу 22 та 33 (ахbxh)
1900х200х750</t>
  </si>
  <si>
    <t>Декоративна решітка для опалювального
приладу для типу 22 та 33 (ахbxh)
1700х200х750</t>
  </si>
  <si>
    <t>Установлення грат жалюзійних сталевих
з вивірянням і закріпленням площею в
світлі понад 1 до 1,5 м2</t>
  </si>
  <si>
    <t>Декоративна решітка для опалювального
приладу для типу 22 та 33 (ахbxh)
1300х200х750</t>
  </si>
  <si>
    <t>Відбивання штукатурки по цеглі та бетону
укосів, площа відбивання в одному місці
до 5 м2</t>
  </si>
  <si>
    <t xml:space="preserve">TOTAL UAH without VAT </t>
  </si>
  <si>
    <t xml:space="preserve">РАЗОМ ГРН без ПДВ </t>
  </si>
  <si>
    <t>Клапан зворотній, тип 601 (внутрішня різь
R1 1/4"), DN 32 мм, PN10 бар</t>
  </si>
  <si>
    <t>Valve reverse, type 601 (internal cut
R1 1/4 "), DN 32 mm, PN10 bar</t>
  </si>
  <si>
    <t>Установлення сталевих засувок та
клапанів зворотних діаметром 50 мм</t>
  </si>
  <si>
    <t>Installing steel latches and
Valves of a reverse with a diameter of 50 mm</t>
  </si>
  <si>
    <t>Насос циркуляційний  Yonos MAXO 25/0,
5-12 PN 10</t>
  </si>
  <si>
    <t>Pump circulating Yonos Maxo 25/0,
5-12 pn 10</t>
  </si>
  <si>
    <t>Установлення насосів відцентрових з
електродвигуном, маса агрегату до 0,1 т</t>
  </si>
  <si>
    <t>Installation of centrifugal pumps from
electric motors, the mass of the unit up to 0.1 tons</t>
  </si>
  <si>
    <t>Клапан зворотній, тип 402 (фланцеве
з'єднання), DN 40 мм, PN16 бар</t>
  </si>
  <si>
    <t>Valve reverse, type 402 (flange
Connection), DN 40 mm, PN16 bar</t>
  </si>
  <si>
    <t>Установлення фланцевих вентилів,
засувок, затворів, клапанів зворотних,
кранів прохідних на трубопроводах із
сталевих труб діаметром понад 25 до 50
мм</t>
  </si>
  <si>
    <t>Installation of flange valves,
latches, shutter, reverse valves,
cranes of passage on pipelines with
steel pipes with a diameter of more than 25 to 50
mm</t>
  </si>
  <si>
    <t>Фільтр сітчастий, тип FVF (фланцеве
з'єднання), DN 40 мм, PN25 бар</t>
  </si>
  <si>
    <t>Filter mesh, FVF type (flange
connection), DN 40 mm, PN25 bar</t>
  </si>
  <si>
    <t>Установлення фільтрів для очищення
води діаметром 40 мм</t>
  </si>
  <si>
    <t>Installing filters to clean
water with a diameter of 40 mm</t>
  </si>
  <si>
    <t>Кульовий кран, тип JIP-FF (фланцеве
з'єднання), DN 40 мм, PN40 бар</t>
  </si>
  <si>
    <t>Bullet crane, JIP-FIF type (flange
connection), DN 40 mm, PN40 bar</t>
  </si>
  <si>
    <t>Імпульсна трубка AF (комплект)</t>
  </si>
  <si>
    <t>Pulse tube AF (Set)</t>
  </si>
  <si>
    <t>Регулювальний елемент, тип AFA, 1.0-5.0
бара</t>
  </si>
  <si>
    <t>Regulatory element, AFA type, 1.0-5.0
Bar</t>
  </si>
  <si>
    <t>Сідельний регулювальний клапан, тип
VFG2 (фланцеве з'єднання), DN 20 мм,
kvs=6.3 м3/год</t>
  </si>
  <si>
    <t>Sadly adjusting valve, type
VFG2 (flange connection), DN 20 mm,
kvs = 6.3 m3/h</t>
  </si>
  <si>
    <t>10 шт</t>
  </si>
  <si>
    <t>Вентилі, засувки, клапани сталеві
фланцеві запобіжні, пружинні
одноважільні та двоважільні зворотні
підіймальні на умовний тиск до 2,5 МПа
[25 кгс/см2], діаметр умовного проходу 15-
25 мм
[електричний або електромагнiтний
привiд]</t>
  </si>
  <si>
    <t>Valves, latches, steel valves
flange safety, spring
single and two -weighing reverse
lifting on conditional pressure up to 2.5 MPa
[25 kgf/cm2], the diameter of the conditional passage 15-
25 mm
[electrical or electromagnetic
leveling]</t>
  </si>
  <si>
    <t>Імпульсна трубка AV (комплект)</t>
  </si>
  <si>
    <t>Pulse tube AV (Set)</t>
  </si>
  <si>
    <t>Регулятор перепаду тиску, тип AVP, 0.2-1.
0 бара, DN 20 мм, kvs=6.3 м3/год</t>
  </si>
  <si>
    <t>Pressure drop regulator, type AVP, 0.2-1.
0 bar, dn 20 mm, kvs = 6.3 m3/h</t>
  </si>
  <si>
    <t>Прилади, що монтуються на
технологічному трубопроводі [расходомір
об'ємний, швидкісний, індукційний;
ротаметр, клапан регулюючий; регулятор
тиску та температури прямої дії;
покажчик потоку рідини; проточні датчики
концентратомірів і щільномірів, РН-
метрів], діаметр трубопроводу до 32 мм</t>
  </si>
  <si>
    <t>Devices mounted on
Technological pipeline
volume, high -speed, induction;
Rotamemeter, adjusting valve; regulator
direct action pressure and temperature;
fluid flow indicator; Flowing sensors
concentratometers and denominations, pH-
meters], pipeline diameter up to 32 mm</t>
  </si>
  <si>
    <t>Комплект з 2-ох з'єднувальних фітингів з
ущільненням, під зварювання</t>
  </si>
  <si>
    <t>A set of 2 connecting fittings with
sealing, under welding</t>
  </si>
  <si>
    <t>Сідельний регулювальний клапан, тип
VM2 (різьбове з'єднання),  DN 25 мм,
kvs=6.3 м3/год(комплектно редукторний
електропривід,    тип AMV10, 230 В,14
с/мм)</t>
  </si>
  <si>
    <t>Sadly adjusting valve, type
Vm2 (threaded connection), dn 25 mm,
kvs = 6.3 m3/h (Completely reducer
Electric drive, AMV10, 230 V, 14
s/mm)</t>
  </si>
  <si>
    <t>Розділ 8. Контур №3: Опалення</t>
  </si>
  <si>
    <t>Chapter 8. Circuit No. 3: Heating</t>
  </si>
  <si>
    <t>Прилади, що монтуються на
технологічному трубопроводі [расходомір
об'ємний, швидкісний, індукційний;
ротаметр, клапан регулюючий; регулятор
тиску та температури прямої дії;
покажчик потоку рідини; проточні датчики
концентратомірів і щільномірів, РН-
метрів], діаметр трубопроводу до 20 мм</t>
  </si>
  <si>
    <t>Devices mounted on
Technological pipeline
volume, high -speed, induction;
Rotamemeter, adjusting valve; regulator
direct action pressure and temperature;
fluid flow indicator; Flowing sensors
concentratometers and denominations, pH-
meters], pipeline diameter up to 20 mm</t>
  </si>
  <si>
    <t>Сідельний регулювальний клапан, тип
VB2 (фланцеве з'єднання), DN 20 мм,
kvs=6.3 м3/год(комплектно редукторний
електропривід,       тип AMV10, 230 В,14
с/мм)</t>
  </si>
  <si>
    <t>Sadly adjusting valve, type
VB2 (flange connection), DN 20 mm,
kvs = 6.3 m3/h (Completely reducer
Electric drive, AMV10, 230 V, 14
s/mm)</t>
  </si>
  <si>
    <t>Розділ 7. Контур №2: Опалення</t>
  </si>
  <si>
    <t>Section 7. Circuit No. 2: Heating</t>
  </si>
  <si>
    <t>Сідельний регулювальний клапан, тип
VFG2 (фланцеве з'єднання), DN 25 мм,
kvs=8 м3/год</t>
  </si>
  <si>
    <t>Sadly adjusting valve, type
Vfg2 (flange connection), DN 25 mm,
kvs = 8 m3/h</t>
  </si>
  <si>
    <t>Регулятор перепаду тиску, тип AVP, 0.2-1.
0 бара, DN 25 мм, kvs=8 м3/год</t>
  </si>
  <si>
    <t>Pressure drop regulator, type AVP, 0.2-1.
0 bar, dn 25 mm, kvs = 8 m3/h</t>
  </si>
  <si>
    <t>Розділ 6. Контур №1: Опалення</t>
  </si>
  <si>
    <t>Section 6. Circuit No. 1: Heating</t>
  </si>
  <si>
    <t>Теплолiчильник Sharky 775 DIEHL</t>
  </si>
  <si>
    <t>SHARKY 775 DIEHL</t>
  </si>
  <si>
    <t>Комплект фланців 65</t>
  </si>
  <si>
    <t>Set of flanges 65</t>
  </si>
  <si>
    <t>Установлення фланцевих з'єднань на
сталевих трубопроводах діаметром 65 мм</t>
  </si>
  <si>
    <t>Installing flange connections on
steel pipelines with a diameter of 65 mm</t>
  </si>
  <si>
    <t>Зворотній клапан, DN 65мм, PN10 бар</t>
  </si>
  <si>
    <t>Reverse valve, DN 65mm, PN10 bar</t>
  </si>
  <si>
    <t>Установлення фланцевих вентилів,
засувок, затворів, клапанів зворотних,
кранів прохідних на трубопроводах із
сталевих труб діаметром понад 50 до 100
мм</t>
  </si>
  <si>
    <t>Installation of flange valves,
latches, shutter, reverse valves,
cranes of passage on pipelines with
steel pipes with a diameter of more than 50 to 100
mm</t>
  </si>
  <si>
    <t>Насос циркуляційний  Yonos MAXO 65/0,
5-16 PN 6/10</t>
  </si>
  <si>
    <t>Pump circulating Yonos Maxo 65/0,
5-16 pn 6/10</t>
  </si>
  <si>
    <t>Кран кульовий 1/2"</t>
  </si>
  <si>
    <t>Bullet crane 1/2 "</t>
  </si>
  <si>
    <t>Повітреспускний клапан автоматичний
1/2"</t>
  </si>
  <si>
    <t>The dustle valve is automatic
1/2 "</t>
  </si>
  <si>
    <t>Установлення повітровідвідників</t>
  </si>
  <si>
    <t>Installation of air dwellings</t>
  </si>
  <si>
    <t>Група безпеки  1/2"</t>
  </si>
  <si>
    <t>Security Group 1/2 ”</t>
  </si>
  <si>
    <t>Установлення груп безпеки</t>
  </si>
  <si>
    <t>Installation of safety groups</t>
  </si>
  <si>
    <t>Манометр, 0-6 бар DN 1/4"</t>
  </si>
  <si>
    <t>Manometer, 0-6 Bar DN 1/4 "</t>
  </si>
  <si>
    <t>Установлення манометрів з триходовим
краном</t>
  </si>
  <si>
    <t>Installation of pressure gauges with trichoble
crane</t>
  </si>
  <si>
    <t>Термометр 0-120 °C</t>
  </si>
  <si>
    <t>Thermometer 0-120 ° C</t>
  </si>
  <si>
    <t>Установлення термометрів в оправі
прямих або кутових</t>
  </si>
  <si>
    <t>Installing thermometers in the frame
straight or angular</t>
  </si>
  <si>
    <t>Грязьовик DN 65 мм, PN 16 бар</t>
  </si>
  <si>
    <t>Mud dn 65 mm, pn 16 bar</t>
  </si>
  <si>
    <t>Установлення грязьовиків, зовнішній
діаметр патрубка до 89 мм</t>
  </si>
  <si>
    <t>The installation of muds, the external
The diameter of the nozzle up to 89 mm</t>
  </si>
  <si>
    <t>Кульовий кран, тип JIP-WW (з'єднання -
патрубки під приварку), DN 65 мм, PN25
бар</t>
  </si>
  <si>
    <t>Ball crane, JIP -WW type (connection -
Powls under welding), dn 65 mm, pn25
bar</t>
  </si>
  <si>
    <t>Фільтр сітчастий, тип FVF (фланцеве
з'єднання), DN 65 мм, PN25 бар</t>
  </si>
  <si>
    <t>Filter mesh, FVF type (flange
connection), DN 65 mm, PN25 bar</t>
  </si>
  <si>
    <t>Установлення фільтрів для очищення
води діаметром 65 мм</t>
  </si>
  <si>
    <t>Installing filters to clean
waters with a diameter of 65 mm</t>
  </si>
  <si>
    <t>Розділ 5. Вузол вводу</t>
  </si>
  <si>
    <t>Section 5. Input node</t>
  </si>
  <si>
    <t>Імпульсна трубка для реле тиску типу
RT262A, мідь (довжина 1,5 м)</t>
  </si>
  <si>
    <t>Pulse tube for the pressure relay type
RT262A, copper (1.5 m long)</t>
  </si>
  <si>
    <t>Диференційне реле тиску, тип RT262A</t>
  </si>
  <si>
    <t>Differential pressure relay, type RT262A</t>
  </si>
  <si>
    <t>Прилади, що монтуються на
технологічному трубопроводі [расходомір
об'ємний, швидкісний, індукційний;
ротаметр, клапан регулюючий; регулятор
тиску та температури прямої дії;
покажчик потоку рідини; проточні датчики
концентратомірів і щільномірів, РН-
метрів], діаметр трубопроводу до 80 мм</t>
  </si>
  <si>
    <t>Devices mounted on
Technological pipeline
volume, high -speed, induction;
Rotamemeter, adjusting valve; regulator
direct action pressure and temperature;
fluid flow indicator; Flowing sensors
concentratometers and denominations, pH-
meters], pipeline diameter up to 80 mm</t>
  </si>
  <si>
    <t>Занурювальна гільза, нерж.сталь, 100 мм,
 для датчиків ESMU-100</t>
  </si>
  <si>
    <t>Immersion sleeve, staining steel, 100 mm,
For ESMU-100 sensors</t>
  </si>
  <si>
    <t>Занурювальний датчик температури, 100
мм, мідь</t>
  </si>
  <si>
    <t>Dinking temperature sensor, 100
mm, copper</t>
  </si>
  <si>
    <t>Прилади, що установлюються на
технологічних трубопроводах і
устаткуванні на закладних пристроях,
з'єднання різальні</t>
  </si>
  <si>
    <t>Devices that are installed on
technological pipelines and
equipment on mortgage devices,
The cutting connection</t>
  </si>
  <si>
    <t>Датчик температури зовнішнього повітря</t>
  </si>
  <si>
    <t>Outdoor temperature sensor</t>
  </si>
  <si>
    <t>Прилади, що установлюються на
конструкціях, маса до 5 кг</t>
  </si>
  <si>
    <t>Devices that are installed on
structures, mass up to 5 kg</t>
  </si>
  <si>
    <t>ECL ключ A231 - керування контуром
опалення/теплопостачання</t>
  </si>
  <si>
    <t>ECL key A231 - control of contour
heating/heat supply</t>
  </si>
  <si>
    <t>ECL ключ A361 - керування двома
контурами опалення/ теплопостачання</t>
  </si>
  <si>
    <t>ECL key A361 - control of two
contours of heating/ heat supply</t>
  </si>
  <si>
    <t>Базова частина для монтажу регулятора
ECL Comfort 310 на стіну або на DIN-
рейку (35 мм)</t>
  </si>
  <si>
    <t>Basic part to mount a regulator
Ecl comfort 310 on a wall or on din-
rail (35 mm)</t>
  </si>
  <si>
    <t>Електронний регулятор, тип ECL Comfort
310, напруга живлення - 230 В</t>
  </si>
  <si>
    <t>Electronic controller, ECL Comfort type
310, power voltage - 230 V</t>
  </si>
  <si>
    <t>Розділ 4. Система керування</t>
  </si>
  <si>
    <t>Section 4. Control System</t>
  </si>
  <si>
    <t>Колiно 90, 63x4,0</t>
  </si>
  <si>
    <t>Colin 90, 63x4.0</t>
  </si>
  <si>
    <t>Труба сталева водогазопровідна 65х4,0</t>
  </si>
  <si>
    <t>Pipe steel water pipeline 65x4.0</t>
  </si>
  <si>
    <t>Прокладання трубопроводів опалення зі
сталевих безшовних труб діаметром 65
мм</t>
  </si>
  <si>
    <t>Laying the pipelines of heating from
steel seamless pipes with a diameter of 65
mm</t>
  </si>
  <si>
    <t>Колiно 90, 40x3,5</t>
  </si>
  <si>
    <t>Colin 90, 40x3,5</t>
  </si>
  <si>
    <t>Труба сталева водогазопровідна 32х3,2</t>
  </si>
  <si>
    <t>Pipe steel water pipeline 32x3.2</t>
  </si>
  <si>
    <t>Труба сталева водогазопровідна 40х3,5</t>
  </si>
  <si>
    <t>Pipe steel water pipeline 40x3,5</t>
  </si>
  <si>
    <t>Труба сталева водогазопровідна 50х3,5</t>
  </si>
  <si>
    <t>Pipe steel water pipeline 50x3,5</t>
  </si>
  <si>
    <t>Прокладання трубопроводів опалення зі
сталевих безшовних труб діаметром 50
мм</t>
  </si>
  <si>
    <t>Laying the pipelines of heating from
steel seamless pipes with a diameter of 50
mm</t>
  </si>
  <si>
    <t>Розділ 3. Індивідуальний тепловий пункт</t>
  </si>
  <si>
    <t>Section 3. Individual thermal point</t>
  </si>
  <si>
    <t>Н-образний запірний клапан прямий з
можливістью встановлення дренажного
крану. Для опалювальних приладів із
вбудованим     термостатичним клапаном
з нижнім підключенням. Для двохтрубних
систем опоплення. RLV-K П-G; G3/4"</t>
  </si>
  <si>
    <t>H-shaped shut-off valve straight from
The possibility of installing drainage
tap. For heating appliances with
built -in thermostatic valve
with a lower connection. For two -pipe
Application systems. RLV-K P-G; G3/4 "</t>
  </si>
  <si>
    <t>Thermal insulation of the tube ST/SK 13mm;
DN64 K-Flex</t>
  </si>
  <si>
    <t>Thermal insulation of the tube ST/SK 13mm;
DN54 K-Flex</t>
  </si>
  <si>
    <t>Теплоізоляція трубчата ST/SK 13мм;
Дн42 K-FLEX</t>
  </si>
  <si>
    <t>Thermal insulation of the tube ST/SK 13mm;
DN42 K-Flex</t>
  </si>
  <si>
    <t>Теплоізоляція трубчата ST/SK 13мм;
Дн35 K-FLEX</t>
  </si>
  <si>
    <t>Thermal insulation of the tube ST/SK 13mm;
DN35 K-Flex</t>
  </si>
  <si>
    <t>Thermal insulation of the tube ST/SK 13mm;
DN28 K-Flex</t>
  </si>
  <si>
    <t>Thermal insulation of the tube ST/SK 13mm;
Dn22 K-Flex</t>
  </si>
  <si>
    <t>Insulation of pipelines by isophus insulation
[Merilon]</t>
  </si>
  <si>
    <t>Collar with a screw 63</t>
  </si>
  <si>
    <t>Tee 63x8.6/40x5,5/63x8.6</t>
  </si>
  <si>
    <t>Трійник 63x8,6/32x4,4/63x8,6</t>
  </si>
  <si>
    <t>Tee 63x8.6/32x4,4/63x8.6</t>
  </si>
  <si>
    <t>Трійник 63x8,6/63x8,6/63x8,6</t>
  </si>
  <si>
    <t>Tee 63x8.6/63x8.6/63x8.6</t>
  </si>
  <si>
    <t>An end in the sleeve 63x8.6/63x8.6</t>
  </si>
  <si>
    <t>Coupling connecting 63x8.6/50x6.9</t>
  </si>
  <si>
    <t>Colin 90, 63x8.6/63x8.6</t>
  </si>
  <si>
    <t>RAUTITAN FLEX (PE-XA) Pipe 63x8.6</t>
  </si>
  <si>
    <t>Pipeline laying
water supply from polyethylene pipes
[polypropylene] pressure with diameter 63
mm</t>
  </si>
  <si>
    <t>The clamp with the screw of 50</t>
  </si>
  <si>
    <t>Трійник 50x6,9/32x4,4/40x5,5</t>
  </si>
  <si>
    <t>Tee 50x6.9/32x4,4/40x5,5</t>
  </si>
  <si>
    <t>Трійник 50x6,9/40x5,5/50x6,9</t>
  </si>
  <si>
    <t>Tee 50x6.9/40x5,5/50x6.9</t>
  </si>
  <si>
    <t>Night Sleeve 50x6.9/50x6.9</t>
  </si>
  <si>
    <t>Coupling connecting 50x6.9/40x5,5</t>
  </si>
  <si>
    <t>RAUTITAN FLEX Tube (PE-XA) DN 50x6.9</t>
  </si>
  <si>
    <t>Pipeline laying
water supply from polyethylene pipes
[polypropylene] pressure with a diameter of 50
mm</t>
  </si>
  <si>
    <t>Хомут з шурупом 40</t>
  </si>
  <si>
    <t>The clamp with the screw of 40</t>
  </si>
  <si>
    <t>Трійник 40x5,5/20x2,8/32x4,4</t>
  </si>
  <si>
    <t>Tee 40x5,5,5/20x2.8/32x4.4</t>
  </si>
  <si>
    <t>Трійник 40x5,5/32x4,4/32x4,4</t>
  </si>
  <si>
    <t>Tee 40x5.5/32x4,4/32x4,4</t>
  </si>
  <si>
    <t>Трійник 40x5,5/32x4,4/40x5,5</t>
  </si>
  <si>
    <t>The tee 40x5,5,5/32x4.4/40x5,5</t>
  </si>
  <si>
    <t>Трійник 40x5,5/25x3,5/40x5,5</t>
  </si>
  <si>
    <t>The tee 40x5,5,5/25x3,5/40x5,5</t>
  </si>
  <si>
    <t>Трійник 40x5,5/20x2,8/40x5,5</t>
  </si>
  <si>
    <t>Tee 40x5,5,5/20x2.8/40x5,5</t>
  </si>
  <si>
    <t>Трійник 40x5,5/40x5,5/40x5,5</t>
  </si>
  <si>
    <t>The tee 40x5,5,5/40x5,5/40x5,5</t>
  </si>
  <si>
    <t>An end in the sleeve 40x5.5.5/40x5,5</t>
  </si>
  <si>
    <t>Муфта з'єднувальна 40x5,5/25x3,5</t>
  </si>
  <si>
    <t>Coupling connecting 40x5.5/25x3,5</t>
  </si>
  <si>
    <t>Муфта з'єднувальна 40x5,5/32x4,4</t>
  </si>
  <si>
    <t>Coupling connecting 40x5.5/32x4.4</t>
  </si>
  <si>
    <t>Колiно 90, 40x5,5/40x5,5</t>
  </si>
  <si>
    <t>Colin 90, 40x5.5/40x5,5</t>
  </si>
  <si>
    <t>Труба Rautitan flex (PE-Xa) Дн 40х5,5</t>
  </si>
  <si>
    <t>RAUTITAN FLEX Pipe (PE-XA) DN 40x5,5</t>
  </si>
  <si>
    <t>Прокладання трубопроводів
водопостачання з труб поліетиленових
[поліпропіленових] напірних діаметром 40
мм</t>
  </si>
  <si>
    <t>Pipeline laying
water supply from polyethylene pipes
[polypropylene] pressure with a diameter of 40
mm</t>
  </si>
  <si>
    <t>Хомут з шурупом 32</t>
  </si>
  <si>
    <t>Collar with a screw 32</t>
  </si>
  <si>
    <t>Трійник 32x4,4/25x3,5/25x3,5</t>
  </si>
  <si>
    <t>Tee 32x4.4/25x3,5/25x3,5</t>
  </si>
  <si>
    <t>Трійник 32x4,4/25x3,5/20x2,8</t>
  </si>
  <si>
    <t>Tee 32x4.4/25x3,5/20x2.8</t>
  </si>
  <si>
    <t>Трійник 32x4,4/20x2,8/25x3,5</t>
  </si>
  <si>
    <t>Tee 32x4.4/20x2.8/25x3,5</t>
  </si>
  <si>
    <t>Трійник 32x4,4/20x2,8/20x2,8</t>
  </si>
  <si>
    <t>Tee 32x4.4/20x2.8/20x2.8</t>
  </si>
  <si>
    <t>Трійник 32x4,4/32x4,4/25x3,5</t>
  </si>
  <si>
    <t>Tee 32x4.4/32x4.4/25x3,5</t>
  </si>
  <si>
    <t>Трійник 32x4,4/32x4,4/20x2,8</t>
  </si>
  <si>
    <t>Tee 32x4.4/32x4.4/20x2.8</t>
  </si>
  <si>
    <t>Трійник 32x4,4/25x3,5/32x4,4</t>
  </si>
  <si>
    <t>Tee 32x4.4/25x3,5/32x4.4</t>
  </si>
  <si>
    <t>Трійник 32x4,4/20x2,8/32x4,4</t>
  </si>
  <si>
    <t>Tee 32x4.4/20x2.8/32x4.4</t>
  </si>
  <si>
    <t>Трійник 32x4,4/32x4,4/32x4,4</t>
  </si>
  <si>
    <t>Tee 32x4.4/32x4.4/32x4.4</t>
  </si>
  <si>
    <t>Надвижна гільза 32x4,4/32x4,4</t>
  </si>
  <si>
    <t>Night Sleeve 32x4,4/32X4,4</t>
  </si>
  <si>
    <t>Муфта з'єднувальна 32x4,4/25x3,5</t>
  </si>
  <si>
    <t>Coupling connecting 32x4.4/25x3,5</t>
  </si>
  <si>
    <t>Колiно 90, 32x4,4/32x4,4</t>
  </si>
  <si>
    <t>Colin 90, 32x4.4/32x4.4</t>
  </si>
  <si>
    <t>Труба Rautitan flex (PE-Xa) Дн 32х4,4</t>
  </si>
  <si>
    <t>RAUTITAN FLEX Pipe (PE-XA) DN 32x4.4</t>
  </si>
  <si>
    <t>Прокладання трубопроводів
водопостачання з труб поліетиленових
[поліпропіленових] напірних діаметром 32
мм</t>
  </si>
  <si>
    <t>Pipeline laying
water supply from polyethylene pipes
[polypropylene] pressure with a diameter of 32
mm</t>
  </si>
  <si>
    <t>The clamp with the screw 25</t>
  </si>
  <si>
    <t>Трійник 25x3,5/32x4,4/25x3,5</t>
  </si>
  <si>
    <t>Trey 25x3,5/32x4.4/25x3,5</t>
  </si>
  <si>
    <t>Трійник 25x3,5/25x3,5/20x2,8</t>
  </si>
  <si>
    <t>Trey 25x3,5/25x3,5/20x2.8</t>
  </si>
  <si>
    <t>Трійник 25x3,5/20x2,8/25x3,5</t>
  </si>
  <si>
    <t>Trey 25x3,5/20x2.8/25x3,5</t>
  </si>
  <si>
    <t>Перехідник різьба внутрішня 25x3,5/20</t>
  </si>
  <si>
    <t>Triving Inner 25x3,5/20</t>
  </si>
  <si>
    <t>An over -haired sleeve 25x3,5/25x3,5</t>
  </si>
  <si>
    <t>Муфта з'єднувальна 25x3,5/20x2,8</t>
  </si>
  <si>
    <t>Coupling connecting 25x3,5/20x2.8</t>
  </si>
  <si>
    <t>Colin 90, 25x3,5/25x3,5</t>
  </si>
  <si>
    <t>Труба Rautitan flex (PE-Xa) Дн 25х3,5</t>
  </si>
  <si>
    <t>RAUTITAN FLEX Tube (PE-XA) DN 25x3,5</t>
  </si>
  <si>
    <t>Pipeline laying
water supply from polyethylene pipes
[polypropylene] pressure with a diameter of 25
mm</t>
  </si>
  <si>
    <t>Хомут з шурупом 20</t>
  </si>
  <si>
    <t>The clamp with the screw 20</t>
  </si>
  <si>
    <t>Трійник 20x2,8/25x3,5/20x2,8</t>
  </si>
  <si>
    <t>T -shirt 20x2.8/25x3,5/20x2.8</t>
  </si>
  <si>
    <t>Перехідник різьба внутрішня 20x2,8/20</t>
  </si>
  <si>
    <t>Triving Inner 20x2.8/20</t>
  </si>
  <si>
    <t>Night Sleeve 20x2.8/20x2.8</t>
  </si>
  <si>
    <t>Colin 90, 20x2.8/20x2.8</t>
  </si>
  <si>
    <t>RAUTITAN FLEX (PE-XA) Tube Dn 20x2.8</t>
  </si>
  <si>
    <t>A decorative grille for heating
device for type 22 and 33 (Ahbxh)
2300x200x750</t>
  </si>
  <si>
    <t>A decorative grille for heating
device for type 22 and 33 (Ahbxh)
2100x200x750</t>
  </si>
  <si>
    <t>Декоративна решітка для опалювального
приладу для типу 11 та 21 (ахbxh)
2100х100х750</t>
  </si>
  <si>
    <t>A decorative grille for heating
device for type 11 and 21 (Ahbxh)
2100x100x750</t>
  </si>
  <si>
    <t>Setting the lattice of patronage steel
with a check -in and fixing area in
light over 1.5 to 2.5 m2</t>
  </si>
  <si>
    <t>A decorative grille for heating
device for type 22 and 33 (Ahbxh)
1900x200x750</t>
  </si>
  <si>
    <t>A decorative grille for heating
device for type 22 and 33 (Ahbxh)
1700x200x750</t>
  </si>
  <si>
    <t>Декоративна решітка для опалювального
приладу для типу 22 та 33 (ахbxh)
1400х200х750</t>
  </si>
  <si>
    <t>A decorative grille for heating
device for type 22 and 33 (Ahbxh)
1400x200x750</t>
  </si>
  <si>
    <t>Декоративна решітка для опалювального
приладу для типу 11 та 21 (ахbxh)
1900х100х750</t>
  </si>
  <si>
    <t>A decorative grille for heating
device for type 11 and 21 (Ahbxh)
1900x100x750</t>
  </si>
  <si>
    <t>Декоративна решітка для опалювального
приладу для типу 11 та 21 (ахbxh)
1700х100х750</t>
  </si>
  <si>
    <t>A decorative grille for heating
device for type 11 and 21 (Ahbxh)
1700x100x750</t>
  </si>
  <si>
    <t>Декоративна решітка для опалювального
приладу для типу 11 та 21 (ахbxh)
1400х100х750</t>
  </si>
  <si>
    <t>A decorative grille for heating
device for type 11 and 21 (Ahbxh)
1400x100x750</t>
  </si>
  <si>
    <t>Setting the lattice of patronage steel
with a check -in and fixing area in
Lights over 1 to 1.5 m2</t>
  </si>
  <si>
    <t>A decorative grille for heating
device for type 22 and 33 (Ahbxh)
1300x200x750</t>
  </si>
  <si>
    <t>Декоративна решітка для опалювального
приладу для типу 22 та 33 (ахbxh)
1200х200х750</t>
  </si>
  <si>
    <t>A decorative grille for heating
device for type 22 and 33 (Ahbxh)
1200x200x750</t>
  </si>
  <si>
    <t>Декоративна решітка для опалювального
приладу для типу 22 та 33 (ахbxh)
1100х200х750</t>
  </si>
  <si>
    <t>A decorative grille for heating
device for type 22 and 33 (Ahbxh)
1100x200x750</t>
  </si>
  <si>
    <t>Декоративна решітка для опалювального
приладу для типу 22 та 33 (ахbxh)
1000х200х750</t>
  </si>
  <si>
    <t>A decorative grille for heating
device for type 22 and 33 (Ahbxh)
1000x200x750</t>
  </si>
  <si>
    <t>Декоративна решітка для опалювального
приладу для типу 22 та 33 (ахbxh)
900х200х750</t>
  </si>
  <si>
    <t>A decorative grille for heating
device for type 22 and 33 (Ahbxh)
900x200x750</t>
  </si>
  <si>
    <t>Декоративна решітка для опалювального
приладу для типу 11 та 21 (ахbxh)
1300х100х750</t>
  </si>
  <si>
    <t>A decorative grille for heating
device for type 11 and 21 (Ahbxh)
1300x100x750</t>
  </si>
  <si>
    <t>Декоративна решітка для опалювального
приладу для типу 11 та 21 (ахbxh)
1200х100х750</t>
  </si>
  <si>
    <t>A decorative grille for heating
device for type 11 and 21 (Ahbxh)
1200x100x750</t>
  </si>
  <si>
    <t>Декоративна решітка для опалювального
приладу для типу 11 та 21 (ахbxh)
1000х100х750</t>
  </si>
  <si>
    <t>A decorative grille for heating
device for type 11 and 21 (Ahbxh)
1000x100x750</t>
  </si>
  <si>
    <t>Декоративна решітка для опалювального
приладу для типу 11 та 21 (ахbxh)
800х100х750</t>
  </si>
  <si>
    <t>A decorative grille for heating
device for type 11 and 21 (Ahbxh)
800x100x750</t>
  </si>
  <si>
    <t>Радіатор сталевий Ventil Compact CV33-
50-2000L</t>
  </si>
  <si>
    <t>Radiator steel Ventil Compact CV33-
50-2000l</t>
  </si>
  <si>
    <t>Радіатор сталевий Ventil Compact CV33-
50-1800L</t>
  </si>
  <si>
    <t>Radiator steel Ventil Compact CV33-
50-1800l</t>
  </si>
  <si>
    <t>Радіатор сталевий Ventil Compact CV33-
50-1600L</t>
  </si>
  <si>
    <t>Radiator steel Ventil Compact CV33-
50-1600l</t>
  </si>
  <si>
    <t>Радіатор сталевий Ventil Compact CV33-
50-1400L</t>
  </si>
  <si>
    <t>Radiator steel Ventil Compact CV33-
50-1400l</t>
  </si>
  <si>
    <t>Радіатор сталевий Ventil Compact CV33-
50-900L</t>
  </si>
  <si>
    <t>Radiator steel Ventil Compact CV33-
50-900l</t>
  </si>
  <si>
    <t>Радіатор сталевий Ventil Compact CV33-
50-800L</t>
  </si>
  <si>
    <t>Radiator steel Ventil Compact CV33-
50-800l</t>
  </si>
  <si>
    <t>Установлення опалювальних радіаторів
сталевих /Опалювальний прилад
стальний панельний, висота H = 500 мм з
вбудованим термостатичним вентилем
тип 165 11 62-66 фірми Oventrop, тип 33/</t>
  </si>
  <si>
    <t>Installation of heating radiators
steel /heating appliance
steel panel, height h = 500 mm with
built -in thermostatic valve
Type 165 11 62-66 Oventrop, Type 33/</t>
  </si>
  <si>
    <t>Radiator steel Ventil Compact CV22-
50-1800l</t>
  </si>
  <si>
    <t>Radiator steel Ventil Compact CV22-
50-1600l</t>
  </si>
  <si>
    <t>Radiator steel Ventil Compact CV22-
50-1400l</t>
  </si>
  <si>
    <t>Radiator steel Ventil Compact CV22-
50-1100l</t>
  </si>
  <si>
    <t>Radiator steel Ventil Compact CV22-
50-1000l</t>
  </si>
  <si>
    <t>Radiator steel Ventil Compact CV22-
50-900l</t>
  </si>
  <si>
    <t>Radiator steel Ventil Compact CV22-
50-800l</t>
  </si>
  <si>
    <t>Radiator steel Ventil Compact CV22-
50-700l</t>
  </si>
  <si>
    <t>Radiator steel Ventil Compact CV22-
50-600l</t>
  </si>
  <si>
    <t>Установлення опалювальних радіаторів
сталевих /Опалювальний прилад
стальний панельний, висота H = 500 мм з
вбудованим термостатичним вентилем
тип 165 11 62-66 фірми Oventrop, тип 22/</t>
  </si>
  <si>
    <t>Installation of heating radiators
steel /heating appliance
steel panel, height h = 500 mm with
built -in thermostatic valve
Type 165 11 62-66 Oventrop, Type 22/</t>
  </si>
  <si>
    <t>Radiator steel Ventil Compact Cv21s-
50-1800l</t>
  </si>
  <si>
    <t>Radiator steel Ventil Compact Cv21s-
50-1600l</t>
  </si>
  <si>
    <t>Radiator steel Ventil Compact Cv21s-
50-1400l</t>
  </si>
  <si>
    <t>Radiator steel Ventil Compact Cv21s-
50-1100l</t>
  </si>
  <si>
    <t>Radiator steel Ventil Compact Cv21s-
50-1000l</t>
  </si>
  <si>
    <t>Radiator steel Ventil Compact Cv21s-
50-900l</t>
  </si>
  <si>
    <t>Установлення опалювальних радіаторів
сталевих /Опалювальний прилад
стальний панельний, висота H = 500 мм з
вбудованим термостатичним вентилем
тип 165 11 62-66 фірми Oventrop, тип 21/</t>
  </si>
  <si>
    <t>Installation of heating radiators
steel /heating appliance
steel panel, height h = 500 mm with
built -in thermostatic valve
Type 165 11 62-66 Oventrop, Type 21/</t>
  </si>
  <si>
    <t>Radiator steel Ventil Compact CV-11-
50-1100l</t>
  </si>
  <si>
    <t>Radiator steel Ventil Compact CV-11-
50-1000l</t>
  </si>
  <si>
    <t>Radiator steel Ventil Compact CV-11-
50-900l</t>
  </si>
  <si>
    <t>Radiator steel Ventil Compact CV-11-
50-700l</t>
  </si>
  <si>
    <t>Radiator steel Ventil Compact CV-11-
50-500l</t>
  </si>
  <si>
    <t>Установлення опалювальних радіаторів
сталевих /Опалювальний прилад
стальний панельний, висота H = 500 мм з
вбудованим термостатичним вентилем
тип 165 11 62-66 фірми Oventrop, тип 11/</t>
  </si>
  <si>
    <t>Installation of heating radiators
steel /heating appliance
steel panel, height h = 500 mm with
built -in thermostatic valve
Type 165 11 62-66 Oventrop, Type 11/</t>
  </si>
  <si>
    <t>Розділ 2. Опалення</t>
  </si>
  <si>
    <t>Section 2. Heating</t>
  </si>
  <si>
    <t>Відлив віконний 250мм</t>
  </si>
  <si>
    <t>The window is 250mm</t>
  </si>
  <si>
    <t>Дошки підвіконні пластикові 400 мм</t>
  </si>
  <si>
    <t>Player plastic plastic boards</t>
  </si>
  <si>
    <t>Блоки двернi металопластикові</t>
  </si>
  <si>
    <t>Doors blocks are plastic</t>
  </si>
  <si>
    <t>Заповнення дверних прорізів готовими
дверними блоками площею до 2 м2 з
металопластику  у кам'яних стінах</t>
  </si>
  <si>
    <t>Filling door openings ready
door blocks up to 2 m2 with
plastic in stone walls</t>
  </si>
  <si>
    <t xml:space="preserve">   ДВЕРІ</t>
  </si>
  <si>
    <t>Reflection of plaster on brick and concrete
slopes, reflection area in one place
up to 5 m2</t>
  </si>
  <si>
    <t>Розбирання грат металевих на вікні</t>
  </si>
  <si>
    <t>Disassembling the gril of metal on the window</t>
  </si>
  <si>
    <t>Демонтаж віконних коробок в кам'яних
стінах</t>
  </si>
  <si>
    <t>Dismantling window boxes in stone
walls</t>
  </si>
  <si>
    <t>Демонтаж дверних коробок в кам'яних
стінах</t>
  </si>
  <si>
    <t>Distribution of door boxes in stone
walls</t>
  </si>
  <si>
    <t>For construction Center for Child Development №17 in Korosten of Zhytomyr region at:
Korosten str. Kyivska, 25, carried out in 2023</t>
  </si>
  <si>
    <t>на будівництво Центр розвитку дитини №17 м. Коростеня Житомирської області за адресою:  м.
Коростень вул. Київська, 25 , що здійснюється в 2023 році</t>
  </si>
  <si>
    <t>Радіатор сталевий Ventil Compact CV22-50-600L</t>
  </si>
  <si>
    <t>Радіатор сталевий Ventil Compact CV22-50-700L</t>
  </si>
  <si>
    <t>Радіатор сталевий Ventil Compact CV22-50-800L</t>
  </si>
  <si>
    <t>Радіатор сталевий Ventil Compact CV22-50-900L</t>
  </si>
  <si>
    <t>Радіатор сталевий Ventil Compact CV22-50-1000L</t>
  </si>
  <si>
    <t>Радіатор сталевий Ventil Compact CV22-50-1100L</t>
  </si>
  <si>
    <t>Радіатор сталевий Ventil Compact CV22-50-1400L</t>
  </si>
  <si>
    <t>Радіатор сталевий Ventil Compact CV22-50-1600L</t>
  </si>
  <si>
    <t>Радіатор сталевий Ventil Compact CV22-50-1800L</t>
  </si>
  <si>
    <t>Радіатор сталевий Ventil Compact CV21S- 50-900L</t>
  </si>
  <si>
    <t>Радіатор сталевий Ventil Compact CV21S-50-1000L</t>
  </si>
  <si>
    <t>Радіатор сталевий Ventil Compact CV21S-50-1100L</t>
  </si>
  <si>
    <t>Радіатор сталевий Ventil Compact CV21S-50-1400L</t>
  </si>
  <si>
    <t>Радіатор сталевий Ventil Compact CV21S-50-1600L</t>
  </si>
  <si>
    <t>Радіатор сталевий Ventil Compact CV21S-50-1800L</t>
  </si>
  <si>
    <t>Радіатор сталевий Ventil Compact CV-11-50-1100L</t>
  </si>
  <si>
    <t>Радіатор сталевий Ventil Compact CV-11-50-1000L</t>
  </si>
  <si>
    <t>Радіатор сталевий Ventil Compact CV-11-50-900L</t>
  </si>
  <si>
    <t>Радіатор сталевий Ventil Compact CV-11-50-700L</t>
  </si>
  <si>
    <t>Радіатор сталевий Ventil Compact CV-11-50-500L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</si>
</sst>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indexed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8"/>
      <name val="Arial Cyr"/>
      <charset val="204"/>
    </font>
    <font>
      <u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 Cyr"/>
      <charset val="204"/>
    </font>
    <font>
      <b/>
      <sz val="11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4" fontId="10" fillId="0" borderId="1" xfId="0" applyNumberFormat="1" applyFont="1" applyBorder="1" applyAlignment="1">
      <alignment horizontal="right" vertical="center" wrapText="1"/>
    </xf>
    <xf numFmtId="4" fontId="6" fillId="4" borderId="5" xfId="0" applyNumberFormat="1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right" vertical="center" wrapText="1"/>
    </xf>
    <xf numFmtId="4" fontId="10" fillId="8" borderId="1" xfId="0" applyNumberFormat="1" applyFont="1" applyFill="1" applyBorder="1" applyAlignment="1">
      <alignment horizontal="right" vertical="center" wrapText="1"/>
    </xf>
    <xf numFmtId="4" fontId="10" fillId="10" borderId="1" xfId="0" applyNumberFormat="1" applyFont="1" applyFill="1" applyBorder="1" applyAlignment="1">
      <alignment horizontal="right" vertical="center" wrapText="1"/>
    </xf>
    <xf numFmtId="4" fontId="12" fillId="0" borderId="0" xfId="3" applyNumberFormat="1"/>
    <xf numFmtId="4" fontId="12" fillId="0" borderId="0" xfId="3" applyNumberFormat="1" applyAlignment="1">
      <alignment horizontal="center" vertical="center" wrapText="1"/>
    </xf>
    <xf numFmtId="4" fontId="11" fillId="0" borderId="1" xfId="3" applyNumberFormat="1" applyFont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 wrapText="1"/>
    </xf>
    <xf numFmtId="4" fontId="10" fillId="4" borderId="1" xfId="3" applyNumberFormat="1" applyFont="1" applyFill="1" applyBorder="1" applyAlignment="1">
      <alignment horizontal="center" vertical="center" wrapText="1"/>
    </xf>
    <xf numFmtId="4" fontId="14" fillId="4" borderId="6" xfId="3" applyNumberFormat="1" applyFont="1" applyFill="1" applyBorder="1" applyAlignment="1">
      <alignment horizontal="center" vertical="center" wrapText="1"/>
    </xf>
    <xf numFmtId="4" fontId="7" fillId="4" borderId="1" xfId="3" applyNumberFormat="1" applyFont="1" applyFill="1" applyBorder="1" applyAlignment="1">
      <alignment horizontal="center" vertical="center" wrapText="1"/>
    </xf>
    <xf numFmtId="4" fontId="16" fillId="4" borderId="1" xfId="3" applyNumberFormat="1" applyFont="1" applyFill="1" applyBorder="1" applyAlignment="1">
      <alignment horizontal="center" vertical="center" wrapText="1"/>
    </xf>
    <xf numFmtId="4" fontId="15" fillId="0" borderId="6" xfId="3" applyNumberFormat="1" applyFont="1" applyBorder="1" applyAlignment="1">
      <alignment vertical="center" wrapText="1"/>
    </xf>
    <xf numFmtId="4" fontId="10" fillId="0" borderId="1" xfId="3" applyNumberFormat="1" applyFont="1" applyBorder="1" applyAlignment="1">
      <alignment horizontal="left" vertical="center" wrapText="1"/>
    </xf>
    <xf numFmtId="4" fontId="10" fillId="6" borderId="1" xfId="3" applyNumberFormat="1" applyFont="1" applyFill="1" applyBorder="1" applyAlignment="1">
      <alignment horizontal="center" vertical="center" wrapText="1"/>
    </xf>
    <xf numFmtId="4" fontId="14" fillId="6" borderId="6" xfId="3" applyNumberFormat="1" applyFont="1" applyFill="1" applyBorder="1" applyAlignment="1">
      <alignment vertical="center" wrapText="1"/>
    </xf>
    <xf numFmtId="4" fontId="7" fillId="6" borderId="1" xfId="3" applyNumberFormat="1" applyFont="1" applyFill="1" applyBorder="1" applyAlignment="1">
      <alignment horizontal="left" vertical="center" wrapText="1"/>
    </xf>
    <xf numFmtId="4" fontId="7" fillId="6" borderId="1" xfId="3" applyNumberFormat="1" applyFont="1" applyFill="1" applyBorder="1" applyAlignment="1">
      <alignment horizontal="center" vertical="center" wrapText="1"/>
    </xf>
    <xf numFmtId="4" fontId="17" fillId="4" borderId="6" xfId="3" applyNumberFormat="1" applyFont="1" applyFill="1" applyBorder="1" applyAlignment="1">
      <alignment horizontal="center" vertical="center" wrapText="1"/>
    </xf>
    <xf numFmtId="4" fontId="16" fillId="5" borderId="1" xfId="3" applyNumberFormat="1" applyFont="1" applyFill="1" applyBorder="1" applyAlignment="1">
      <alignment horizontal="center" vertical="center" wrapText="1"/>
    </xf>
    <xf numFmtId="4" fontId="15" fillId="5" borderId="6" xfId="3" applyNumberFormat="1" applyFont="1" applyFill="1" applyBorder="1" applyAlignment="1">
      <alignment horizontal="center" vertical="center" wrapText="1"/>
    </xf>
    <xf numFmtId="4" fontId="10" fillId="5" borderId="1" xfId="3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right" vertical="center" wrapText="1"/>
    </xf>
    <xf numFmtId="4" fontId="13" fillId="0" borderId="0" xfId="3" applyNumberFormat="1" applyFont="1"/>
    <xf numFmtId="4" fontId="15" fillId="4" borderId="6" xfId="3" applyNumberFormat="1" applyFont="1" applyFill="1" applyBorder="1" applyAlignment="1">
      <alignment vertical="center" wrapText="1"/>
    </xf>
    <xf numFmtId="4" fontId="10" fillId="10" borderId="1" xfId="3" applyNumberFormat="1" applyFont="1" applyFill="1" applyBorder="1" applyAlignment="1">
      <alignment horizontal="center" vertical="center" wrapText="1"/>
    </xf>
    <xf numFmtId="4" fontId="19" fillId="9" borderId="1" xfId="3" applyNumberFormat="1" applyFont="1" applyFill="1" applyBorder="1"/>
    <xf numFmtId="4" fontId="10" fillId="8" borderId="1" xfId="3" applyNumberFormat="1" applyFont="1" applyFill="1" applyBorder="1" applyAlignment="1">
      <alignment horizontal="center" vertical="center" wrapText="1"/>
    </xf>
    <xf numFmtId="4" fontId="15" fillId="4" borderId="6" xfId="3" applyNumberFormat="1" applyFont="1" applyFill="1" applyBorder="1" applyAlignment="1">
      <alignment horizontal="center" vertical="center" wrapText="1"/>
    </xf>
    <xf numFmtId="4" fontId="15" fillId="6" borderId="6" xfId="3" applyNumberFormat="1" applyFont="1" applyFill="1" applyBorder="1" applyAlignment="1">
      <alignment vertical="center" wrapText="1"/>
    </xf>
    <xf numFmtId="4" fontId="10" fillId="6" borderId="1" xfId="3" applyNumberFormat="1" applyFont="1" applyFill="1" applyBorder="1" applyAlignment="1">
      <alignment horizontal="left" vertical="center" wrapText="1"/>
    </xf>
    <xf numFmtId="4" fontId="8" fillId="3" borderId="2" xfId="3" applyNumberFormat="1" applyFont="1" applyFill="1" applyBorder="1" applyAlignment="1">
      <alignment horizontal="center" vertical="center" wrapText="1"/>
    </xf>
    <xf numFmtId="4" fontId="9" fillId="3" borderId="2" xfId="3" applyNumberFormat="1" applyFont="1" applyFill="1" applyBorder="1" applyAlignment="1">
      <alignment horizontal="center" vertical="center" wrapText="1"/>
    </xf>
    <xf numFmtId="4" fontId="8" fillId="3" borderId="3" xfId="3" applyNumberFormat="1" applyFont="1" applyFill="1" applyBorder="1" applyAlignment="1">
      <alignment horizontal="center" vertical="center" wrapText="1"/>
    </xf>
    <xf numFmtId="4" fontId="9" fillId="3" borderId="4" xfId="3" applyNumberFormat="1" applyFont="1" applyFill="1" applyBorder="1" applyAlignment="1" applyProtection="1">
      <alignment horizontal="center" vertical="center" wrapText="1"/>
      <protection locked="0"/>
    </xf>
    <xf numFmtId="4" fontId="8" fillId="3" borderId="2" xfId="4" applyNumberFormat="1" applyFont="1" applyFill="1" applyBorder="1" applyAlignment="1">
      <alignment horizontal="center" vertical="center" wrapText="1"/>
    </xf>
    <xf numFmtId="4" fontId="20" fillId="3" borderId="1" xfId="3" applyNumberFormat="1" applyFont="1" applyFill="1" applyBorder="1" applyAlignment="1">
      <alignment horizontal="center" vertical="center" wrapText="1"/>
    </xf>
    <xf numFmtId="4" fontId="12" fillId="0" borderId="0" xfId="3" applyNumberFormat="1" applyAlignment="1">
      <alignment vertical="center" wrapText="1"/>
    </xf>
    <xf numFmtId="4" fontId="10" fillId="7" borderId="1" xfId="3" applyNumberFormat="1" applyFont="1" applyFill="1" applyBorder="1" applyAlignment="1">
      <alignment horizontal="center" vertical="center" wrapText="1"/>
    </xf>
    <xf numFmtId="4" fontId="19" fillId="7" borderId="1" xfId="3" applyNumberFormat="1" applyFont="1" applyFill="1" applyBorder="1"/>
    <xf numFmtId="4" fontId="6" fillId="2" borderId="0" xfId="0" applyNumberFormat="1" applyFont="1" applyFill="1" applyAlignment="1">
      <alignment horizontal="center" vertical="center"/>
    </xf>
    <xf numFmtId="4" fontId="10" fillId="0" borderId="0" xfId="3" applyNumberFormat="1" applyFont="1" applyAlignment="1">
      <alignment horizontal="center" vertical="center" wrapText="1"/>
    </xf>
    <xf numFmtId="4" fontId="7" fillId="0" borderId="0" xfId="3" applyNumberFormat="1" applyFont="1" applyAlignment="1">
      <alignment horizontal="center" vertical="top" wrapText="1"/>
    </xf>
    <xf numFmtId="4" fontId="18" fillId="0" borderId="0" xfId="3" applyNumberFormat="1" applyFont="1" applyAlignment="1">
      <alignment horizontal="center" vertical="top" wrapText="1"/>
    </xf>
    <xf numFmtId="4" fontId="10" fillId="0" borderId="0" xfId="3" applyNumberFormat="1" applyFont="1"/>
    <xf numFmtId="4" fontId="14" fillId="0" borderId="0" xfId="3" applyNumberFormat="1" applyFont="1" applyAlignment="1">
      <alignment horizontal="center" vertical="top" wrapText="1"/>
    </xf>
    <xf numFmtId="4" fontId="11" fillId="0" borderId="0" xfId="3" applyNumberFormat="1" applyFont="1" applyAlignment="1">
      <alignment horizontal="center" vertical="center" wrapText="1"/>
    </xf>
    <xf numFmtId="4" fontId="16" fillId="0" borderId="0" xfId="3" applyNumberFormat="1" applyFont="1" applyAlignment="1">
      <alignment horizontal="center" vertical="center" wrapText="1"/>
    </xf>
    <xf numFmtId="4" fontId="7" fillId="0" borderId="0" xfId="3" applyNumberFormat="1" applyFont="1" applyAlignment="1">
      <alignment horizontal="center" vertical="center" wrapText="1"/>
    </xf>
    <xf numFmtId="4" fontId="10" fillId="0" borderId="8" xfId="3" applyNumberFormat="1" applyFont="1" applyBorder="1" applyAlignment="1">
      <alignment horizontal="center" vertical="center" wrapText="1"/>
    </xf>
    <xf numFmtId="4" fontId="20" fillId="0" borderId="0" xfId="3" applyNumberFormat="1" applyFont="1" applyAlignment="1">
      <alignment horizontal="center" vertical="center" wrapText="1"/>
    </xf>
    <xf numFmtId="4" fontId="10" fillId="0" borderId="0" xfId="3" applyNumberFormat="1" applyFont="1" applyAlignment="1">
      <alignment horizontal="center" vertical="center" wrapText="1"/>
    </xf>
    <xf numFmtId="4" fontId="14" fillId="0" borderId="7" xfId="3" applyNumberFormat="1" applyFont="1" applyBorder="1" applyAlignment="1">
      <alignment horizontal="center" vertical="top" wrapText="1"/>
    </xf>
    <xf numFmtId="4" fontId="7" fillId="0" borderId="0" xfId="3" applyNumberFormat="1" applyFont="1" applyAlignment="1">
      <alignment horizontal="center" vertical="top" wrapText="1"/>
    </xf>
    <xf numFmtId="4" fontId="18" fillId="0" borderId="0" xfId="3" applyNumberFormat="1" applyFont="1" applyAlignment="1">
      <alignment horizontal="center" vertical="top" wrapText="1"/>
    </xf>
  </cellXfs>
  <cellStyles count="13">
    <cellStyle name="Comma 2" xfId="2" xr:uid="{54CEF595-2010-47F4-A9CF-B940CFB51F86}"/>
    <cellStyle name="Comma 2 2" xfId="10" xr:uid="{8341876B-E9B9-48CA-8092-EB44B1ECB1B2}"/>
    <cellStyle name="Comma 3" xfId="4" xr:uid="{D56D192D-57C6-48F4-97B6-572B85605187}"/>
    <cellStyle name="Normal 2" xfId="3" xr:uid="{59978E7F-00F6-46E5-8E0D-5A0606602386}"/>
    <cellStyle name="Обычный" xfId="0" builtinId="0"/>
    <cellStyle name="Обычный 2" xfId="7" xr:uid="{2B53CEBA-1150-4FA5-9A1C-409FEB16CBB6}"/>
    <cellStyle name="Обычный 4" xfId="1" xr:uid="{599A19A7-9AD8-4524-A0B2-391A5CA7126C}"/>
    <cellStyle name="Обычный 4 2" xfId="5" xr:uid="{BFE2FDF7-7E1D-4AF8-AD03-D95A50716471}"/>
    <cellStyle name="Обычный 4 2 2" xfId="11" xr:uid="{027F547F-05A8-4DD8-85D3-7366F327520B}"/>
    <cellStyle name="Обычный 4 3" xfId="6" xr:uid="{F4BE3F84-741E-4657-B028-B5ECE658A847}"/>
    <cellStyle name="Обычный 4 3 2" xfId="12" xr:uid="{4DA1476E-DEDB-4D8D-B787-D4F426AF521A}"/>
    <cellStyle name="Обычный 4 4" xfId="9" xr:uid="{9041BB3C-757B-47BA-872C-52DCA11A804C}"/>
    <cellStyle name="Финансовый 4" xfId="8" xr:uid="{4ADC2C37-9EA2-4671-B15C-ECBC8ED9C117}"/>
  </cellStyles>
  <dxfs count="0"/>
  <tableStyles count="0" defaultTableStyle="TableStyleMedium2" defaultPivotStyle="PivotStyleLight16"/>
  <colors>
    <mruColors>
      <color rgb="FFFF33CC"/>
      <color rgb="FFFF3399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B626-9717-4163-9BC0-C8A9935940C4}">
  <sheetPr>
    <outlinePr summaryBelow="0" summaryRight="0"/>
    <pageSetUpPr autoPageBreaks="0" fitToPage="1"/>
  </sheetPr>
  <dimension ref="A1:L332"/>
  <sheetViews>
    <sheetView showGridLines="0" tabSelected="1" zoomScale="70" zoomScaleNormal="70" workbookViewId="0">
      <pane ySplit="9" topLeftCell="A106" activePane="bottomLeft" state="frozen"/>
      <selection pane="bottomLeft" activeCell="G204" sqref="G204:G209"/>
    </sheetView>
  </sheetViews>
  <sheetFormatPr defaultColWidth="8.85546875" defaultRowHeight="12.75" x14ac:dyDescent="0.2"/>
  <cols>
    <col min="1" max="1" width="5.85546875" style="39" customWidth="1"/>
    <col min="2" max="2" width="39.140625" style="39" hidden="1" customWidth="1"/>
    <col min="3" max="3" width="53.5703125" style="39" customWidth="1"/>
    <col min="4" max="4" width="9.7109375" style="7" customWidth="1"/>
    <col min="5" max="5" width="12.42578125" style="7" customWidth="1"/>
    <col min="6" max="6" width="11.85546875" style="7" customWidth="1"/>
    <col min="7" max="8" width="13.85546875" style="7" customWidth="1"/>
    <col min="9" max="9" width="9.28515625" style="6" bestFit="1" customWidth="1"/>
    <col min="10" max="16384" width="8.85546875" style="6"/>
  </cols>
  <sheetData>
    <row r="1" spans="1:8" x14ac:dyDescent="0.2">
      <c r="A1" s="53" t="s">
        <v>60</v>
      </c>
      <c r="B1" s="53"/>
      <c r="C1" s="53"/>
      <c r="D1" s="53"/>
      <c r="E1" s="53"/>
      <c r="F1" s="53"/>
      <c r="G1" s="53"/>
      <c r="H1" s="43"/>
    </row>
    <row r="2" spans="1:8" ht="15.4" customHeight="1" x14ac:dyDescent="0.2">
      <c r="A2" s="55"/>
      <c r="B2" s="55"/>
      <c r="C2" s="55"/>
      <c r="D2" s="55"/>
      <c r="E2" s="55"/>
      <c r="F2" s="55"/>
      <c r="G2" s="55"/>
      <c r="H2" s="44"/>
    </row>
    <row r="3" spans="1:8" ht="2.4500000000000002" customHeight="1" x14ac:dyDescent="0.2">
      <c r="A3" s="55"/>
      <c r="B3" s="55"/>
      <c r="C3" s="55"/>
      <c r="D3" s="55"/>
      <c r="E3" s="55"/>
      <c r="F3" s="55"/>
      <c r="G3" s="55"/>
      <c r="H3" s="44"/>
    </row>
    <row r="4" spans="1:8" ht="14.45" hidden="1" customHeight="1" x14ac:dyDescent="0.2">
      <c r="A4" s="55"/>
      <c r="B4" s="55"/>
      <c r="C4" s="55"/>
      <c r="D4" s="55"/>
      <c r="E4" s="55"/>
      <c r="F4" s="55"/>
      <c r="G4" s="55"/>
      <c r="H4" s="44"/>
    </row>
    <row r="5" spans="1:8" ht="14.45" hidden="1" customHeight="1" x14ac:dyDescent="0.2">
      <c r="A5" s="55"/>
      <c r="B5" s="55"/>
      <c r="C5" s="55"/>
      <c r="D5" s="55"/>
      <c r="E5" s="55"/>
      <c r="F5" s="55"/>
      <c r="G5" s="55"/>
      <c r="H5" s="44"/>
    </row>
    <row r="6" spans="1:8" ht="27" customHeight="1" x14ac:dyDescent="0.2">
      <c r="A6" s="56" t="s">
        <v>498</v>
      </c>
      <c r="B6" s="56"/>
      <c r="C6" s="56"/>
      <c r="D6" s="56"/>
      <c r="E6" s="56"/>
      <c r="F6" s="56"/>
      <c r="G6" s="56"/>
      <c r="H6" s="45"/>
    </row>
    <row r="7" spans="1:8" ht="31.15" customHeight="1" x14ac:dyDescent="0.2">
      <c r="A7" s="54" t="s">
        <v>497</v>
      </c>
      <c r="B7" s="54"/>
      <c r="C7" s="54"/>
      <c r="D7" s="54"/>
      <c r="E7" s="54"/>
      <c r="F7" s="54"/>
      <c r="G7" s="54"/>
      <c r="H7" s="47"/>
    </row>
    <row r="8" spans="1:8" ht="49.9" customHeight="1" x14ac:dyDescent="0.2">
      <c r="A8" s="8" t="s">
        <v>59</v>
      </c>
      <c r="B8" s="8" t="s">
        <v>58</v>
      </c>
      <c r="C8" s="8" t="s">
        <v>57</v>
      </c>
      <c r="D8" s="8" t="s">
        <v>56</v>
      </c>
      <c r="E8" s="8" t="s">
        <v>55</v>
      </c>
      <c r="F8" s="8" t="s">
        <v>54</v>
      </c>
      <c r="G8" s="8" t="s">
        <v>53</v>
      </c>
      <c r="H8" s="48"/>
    </row>
    <row r="9" spans="1:8" ht="15.4" customHeight="1" thickBo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43"/>
    </row>
    <row r="10" spans="1:8" ht="28.15" customHeight="1" thickBot="1" x14ac:dyDescent="0.25">
      <c r="A10" s="10"/>
      <c r="B10" s="11" t="s">
        <v>110</v>
      </c>
      <c r="C10" s="12" t="s">
        <v>52</v>
      </c>
      <c r="D10" s="13"/>
      <c r="E10" s="13"/>
      <c r="F10" s="13"/>
      <c r="G10" s="13"/>
      <c r="H10" s="49"/>
    </row>
    <row r="11" spans="1:8" ht="28.15" hidden="1" customHeight="1" thickBot="1" x14ac:dyDescent="0.25">
      <c r="A11" s="9">
        <v>1</v>
      </c>
      <c r="B11" s="14" t="s">
        <v>496</v>
      </c>
      <c r="C11" s="15" t="s">
        <v>495</v>
      </c>
      <c r="D11" s="9" t="s">
        <v>34</v>
      </c>
      <c r="E11" s="9">
        <v>0.1</v>
      </c>
      <c r="F11" s="9"/>
      <c r="G11" s="9"/>
      <c r="H11" s="43"/>
    </row>
    <row r="12" spans="1:8" ht="14.85" hidden="1" customHeight="1" thickBot="1" x14ac:dyDescent="0.25">
      <c r="A12" s="9">
        <v>2</v>
      </c>
      <c r="B12" s="14" t="s">
        <v>96</v>
      </c>
      <c r="C12" s="15" t="s">
        <v>33</v>
      </c>
      <c r="D12" s="9" t="s">
        <v>23</v>
      </c>
      <c r="E12" s="9">
        <v>0.17499999999999999</v>
      </c>
      <c r="F12" s="9"/>
      <c r="G12" s="9"/>
      <c r="H12" s="43"/>
    </row>
    <row r="13" spans="1:8" ht="28.15" hidden="1" customHeight="1" thickBot="1" x14ac:dyDescent="0.25">
      <c r="A13" s="9">
        <v>3</v>
      </c>
      <c r="B13" s="14" t="s">
        <v>494</v>
      </c>
      <c r="C13" s="15" t="s">
        <v>493</v>
      </c>
      <c r="D13" s="9" t="s">
        <v>34</v>
      </c>
      <c r="E13" s="9">
        <v>0.37</v>
      </c>
      <c r="F13" s="9"/>
      <c r="G13" s="9"/>
      <c r="H13" s="43"/>
    </row>
    <row r="14" spans="1:8" ht="14.85" hidden="1" customHeight="1" thickBot="1" x14ac:dyDescent="0.25">
      <c r="A14" s="9">
        <v>4</v>
      </c>
      <c r="B14" s="14" t="s">
        <v>95</v>
      </c>
      <c r="C14" s="15" t="s">
        <v>94</v>
      </c>
      <c r="D14" s="9" t="s">
        <v>23</v>
      </c>
      <c r="E14" s="9">
        <v>0.7974</v>
      </c>
      <c r="F14" s="9"/>
      <c r="G14" s="9"/>
      <c r="H14" s="43"/>
    </row>
    <row r="15" spans="1:8" ht="14.85" hidden="1" customHeight="1" thickBot="1" x14ac:dyDescent="0.25">
      <c r="A15" s="9">
        <v>5</v>
      </c>
      <c r="B15" s="14" t="s">
        <v>492</v>
      </c>
      <c r="C15" s="15" t="s">
        <v>491</v>
      </c>
      <c r="D15" s="9" t="s">
        <v>111</v>
      </c>
      <c r="E15" s="9">
        <v>1</v>
      </c>
      <c r="F15" s="9"/>
      <c r="G15" s="9"/>
      <c r="H15" s="43"/>
    </row>
    <row r="16" spans="1:8" ht="41.25" hidden="1" customHeight="1" thickBot="1" x14ac:dyDescent="0.25">
      <c r="A16" s="9">
        <v>6</v>
      </c>
      <c r="B16" s="14" t="s">
        <v>490</v>
      </c>
      <c r="C16" s="15" t="s">
        <v>155</v>
      </c>
      <c r="D16" s="9" t="s">
        <v>20</v>
      </c>
      <c r="E16" s="9">
        <v>0.62660000000000005</v>
      </c>
      <c r="F16" s="9"/>
      <c r="G16" s="9"/>
      <c r="H16" s="43"/>
    </row>
    <row r="17" spans="1:8" ht="28.15" hidden="1" customHeight="1" thickBot="1" x14ac:dyDescent="0.25">
      <c r="A17" s="9">
        <v>7</v>
      </c>
      <c r="B17" s="14" t="s">
        <v>109</v>
      </c>
      <c r="C17" s="15" t="s">
        <v>108</v>
      </c>
      <c r="D17" s="9" t="s">
        <v>23</v>
      </c>
      <c r="E17" s="9">
        <v>0.21607999999999999</v>
      </c>
      <c r="F17" s="9"/>
      <c r="G17" s="9"/>
      <c r="H17" s="43"/>
    </row>
    <row r="18" spans="1:8" ht="28.15" hidden="1" customHeight="1" thickBot="1" x14ac:dyDescent="0.25">
      <c r="A18" s="9">
        <v>8</v>
      </c>
      <c r="B18" s="14" t="s">
        <v>107</v>
      </c>
      <c r="C18" s="15" t="s">
        <v>106</v>
      </c>
      <c r="D18" s="9" t="s">
        <v>1</v>
      </c>
      <c r="E18" s="9">
        <v>0.44419999999999998</v>
      </c>
      <c r="F18" s="9"/>
      <c r="G18" s="9"/>
      <c r="H18" s="43"/>
    </row>
    <row r="19" spans="1:8" ht="14.85" hidden="1" customHeight="1" thickBot="1" x14ac:dyDescent="0.25">
      <c r="A19" s="9">
        <v>9</v>
      </c>
      <c r="B19" s="14" t="s">
        <v>93</v>
      </c>
      <c r="C19" s="15" t="s">
        <v>19</v>
      </c>
      <c r="D19" s="9" t="s">
        <v>18</v>
      </c>
      <c r="E19" s="9">
        <v>8</v>
      </c>
      <c r="F19" s="1"/>
      <c r="G19" s="9"/>
      <c r="H19" s="43"/>
    </row>
    <row r="20" spans="1:8" ht="14.85" hidden="1" customHeight="1" thickBot="1" x14ac:dyDescent="0.25">
      <c r="A20" s="9">
        <v>10</v>
      </c>
      <c r="B20" s="14" t="s">
        <v>92</v>
      </c>
      <c r="C20" s="15" t="s">
        <v>17</v>
      </c>
      <c r="D20" s="9" t="s">
        <v>16</v>
      </c>
      <c r="E20" s="9">
        <v>8</v>
      </c>
      <c r="F20" s="1"/>
      <c r="G20" s="9"/>
      <c r="H20" s="43"/>
    </row>
    <row r="21" spans="1:8" ht="19.899999999999999" hidden="1" customHeight="1" thickBot="1" x14ac:dyDescent="0.25">
      <c r="A21" s="16"/>
      <c r="B21" s="17" t="s">
        <v>117</v>
      </c>
      <c r="C21" s="18" t="s">
        <v>116</v>
      </c>
      <c r="D21" s="19"/>
      <c r="E21" s="19"/>
      <c r="F21" s="19"/>
      <c r="G21" s="19"/>
      <c r="H21" s="50"/>
    </row>
    <row r="22" spans="1:8" ht="14.85" hidden="1" customHeight="1" thickBot="1" x14ac:dyDescent="0.25">
      <c r="A22" s="13"/>
      <c r="B22" s="20" t="s">
        <v>115</v>
      </c>
      <c r="C22" s="13" t="s">
        <v>114</v>
      </c>
      <c r="D22" s="13"/>
      <c r="E22" s="13"/>
      <c r="F22" s="13"/>
      <c r="G22" s="13"/>
      <c r="H22" s="49"/>
    </row>
    <row r="23" spans="1:8" ht="14.85" hidden="1" customHeight="1" thickBot="1" x14ac:dyDescent="0.25">
      <c r="A23" s="21"/>
      <c r="B23" s="22" t="s">
        <v>85</v>
      </c>
      <c r="C23" s="23" t="s">
        <v>489</v>
      </c>
      <c r="D23" s="23"/>
      <c r="E23" s="23"/>
      <c r="F23" s="23"/>
      <c r="G23" s="23"/>
      <c r="H23" s="43"/>
    </row>
    <row r="24" spans="1:8" ht="28.15" hidden="1" customHeight="1" thickBot="1" x14ac:dyDescent="0.25">
      <c r="A24" s="9">
        <v>11</v>
      </c>
      <c r="B24" s="14" t="s">
        <v>113</v>
      </c>
      <c r="C24" s="15" t="s">
        <v>51</v>
      </c>
      <c r="D24" s="9" t="s">
        <v>20</v>
      </c>
      <c r="E24" s="9">
        <v>0.16</v>
      </c>
      <c r="F24" s="3">
        <v>75000</v>
      </c>
      <c r="G24" s="9"/>
      <c r="H24" s="43"/>
    </row>
    <row r="25" spans="1:8" ht="28.15" hidden="1" customHeight="1" thickBot="1" x14ac:dyDescent="0.25">
      <c r="A25" s="9">
        <v>12</v>
      </c>
      <c r="B25" s="14" t="s">
        <v>112</v>
      </c>
      <c r="C25" s="15" t="s">
        <v>50</v>
      </c>
      <c r="D25" s="9" t="s">
        <v>21</v>
      </c>
      <c r="E25" s="9">
        <v>16</v>
      </c>
      <c r="F25" s="24"/>
      <c r="G25" s="9"/>
      <c r="H25" s="43"/>
    </row>
    <row r="26" spans="1:8" ht="41.25" hidden="1" customHeight="1" thickBot="1" x14ac:dyDescent="0.25">
      <c r="A26" s="9">
        <v>13</v>
      </c>
      <c r="B26" s="14" t="s">
        <v>78</v>
      </c>
      <c r="C26" s="15" t="s">
        <v>44</v>
      </c>
      <c r="D26" s="9" t="s">
        <v>2</v>
      </c>
      <c r="E26" s="9">
        <v>73</v>
      </c>
      <c r="F26" s="9"/>
      <c r="G26" s="9"/>
      <c r="H26" s="43"/>
    </row>
    <row r="27" spans="1:8" ht="41.25" hidden="1" customHeight="1" thickBot="1" x14ac:dyDescent="0.25">
      <c r="A27" s="9">
        <v>14</v>
      </c>
      <c r="B27" s="14" t="s">
        <v>77</v>
      </c>
      <c r="C27" s="15" t="s">
        <v>43</v>
      </c>
      <c r="D27" s="9" t="s">
        <v>26</v>
      </c>
      <c r="E27" s="9">
        <v>2.96</v>
      </c>
      <c r="F27" s="9"/>
      <c r="G27" s="9"/>
      <c r="H27" s="43"/>
    </row>
    <row r="28" spans="1:8" ht="41.25" hidden="1" customHeight="1" thickBot="1" x14ac:dyDescent="0.25">
      <c r="A28" s="9">
        <v>15</v>
      </c>
      <c r="B28" s="14" t="s">
        <v>488</v>
      </c>
      <c r="C28" s="15" t="s">
        <v>487</v>
      </c>
      <c r="D28" s="9" t="s">
        <v>20</v>
      </c>
      <c r="E28" s="9">
        <v>1.4999999999999999E-2</v>
      </c>
      <c r="F28" s="3">
        <v>45000</v>
      </c>
      <c r="G28" s="9"/>
      <c r="H28" s="43"/>
    </row>
    <row r="29" spans="1:8" ht="28.15" hidden="1" customHeight="1" thickBot="1" x14ac:dyDescent="0.25">
      <c r="A29" s="9">
        <v>16</v>
      </c>
      <c r="B29" s="14" t="s">
        <v>486</v>
      </c>
      <c r="C29" s="15" t="s">
        <v>485</v>
      </c>
      <c r="D29" s="9" t="s">
        <v>21</v>
      </c>
      <c r="E29" s="9">
        <v>1.5</v>
      </c>
      <c r="F29" s="9"/>
      <c r="G29" s="9"/>
      <c r="H29" s="43"/>
    </row>
    <row r="30" spans="1:8" ht="41.25" hidden="1" customHeight="1" thickBot="1" x14ac:dyDescent="0.25">
      <c r="A30" s="9">
        <v>17</v>
      </c>
      <c r="B30" s="14" t="s">
        <v>78</v>
      </c>
      <c r="C30" s="15" t="s">
        <v>44</v>
      </c>
      <c r="D30" s="9" t="s">
        <v>2</v>
      </c>
      <c r="E30" s="9">
        <v>7</v>
      </c>
      <c r="F30" s="9"/>
      <c r="G30" s="9"/>
      <c r="H30" s="43"/>
    </row>
    <row r="31" spans="1:8" ht="41.25" hidden="1" customHeight="1" thickBot="1" x14ac:dyDescent="0.25">
      <c r="A31" s="9">
        <v>18</v>
      </c>
      <c r="B31" s="14" t="s">
        <v>77</v>
      </c>
      <c r="C31" s="15" t="s">
        <v>43</v>
      </c>
      <c r="D31" s="9" t="s">
        <v>26</v>
      </c>
      <c r="E31" s="9">
        <v>0.28000000000000003</v>
      </c>
      <c r="F31" s="9"/>
      <c r="G31" s="9"/>
      <c r="H31" s="43"/>
    </row>
    <row r="32" spans="1:8" ht="14.85" hidden="1" customHeight="1" thickBot="1" x14ac:dyDescent="0.25">
      <c r="A32" s="23"/>
      <c r="B32" s="22" t="s">
        <v>84</v>
      </c>
      <c r="C32" s="23" t="s">
        <v>49</v>
      </c>
      <c r="D32" s="23"/>
      <c r="E32" s="23"/>
      <c r="F32" s="23"/>
      <c r="G32" s="23"/>
      <c r="H32" s="43"/>
    </row>
    <row r="33" spans="1:8" ht="54.4" hidden="1" customHeight="1" thickBot="1" x14ac:dyDescent="0.25">
      <c r="A33" s="9">
        <v>19</v>
      </c>
      <c r="B33" s="14" t="s">
        <v>118</v>
      </c>
      <c r="C33" s="15" t="s">
        <v>48</v>
      </c>
      <c r="D33" s="9" t="s">
        <v>20</v>
      </c>
      <c r="E33" s="9">
        <v>2.06E-2</v>
      </c>
      <c r="F33" s="3">
        <v>45000</v>
      </c>
      <c r="G33" s="9"/>
      <c r="H33" s="43"/>
    </row>
    <row r="34" spans="1:8" ht="41.25" hidden="1" customHeight="1" thickBot="1" x14ac:dyDescent="0.25">
      <c r="A34" s="9">
        <v>20</v>
      </c>
      <c r="B34" s="14" t="s">
        <v>79</v>
      </c>
      <c r="C34" s="15" t="s">
        <v>47</v>
      </c>
      <c r="D34" s="9" t="s">
        <v>21</v>
      </c>
      <c r="E34" s="9">
        <v>2.06</v>
      </c>
      <c r="F34" s="9"/>
      <c r="G34" s="9"/>
      <c r="H34" s="43"/>
    </row>
    <row r="35" spans="1:8" ht="28.15" hidden="1" customHeight="1" thickBot="1" x14ac:dyDescent="0.25">
      <c r="A35" s="9">
        <v>21</v>
      </c>
      <c r="B35" s="14" t="s">
        <v>46</v>
      </c>
      <c r="C35" s="15" t="s">
        <v>45</v>
      </c>
      <c r="D35" s="9" t="s">
        <v>26</v>
      </c>
      <c r="E35" s="9">
        <v>0.35</v>
      </c>
      <c r="F35" s="9"/>
      <c r="G35" s="9"/>
      <c r="H35" s="43"/>
    </row>
    <row r="36" spans="1:8" ht="41.25" hidden="1" customHeight="1" thickBot="1" x14ac:dyDescent="0.25">
      <c r="A36" s="9">
        <v>22</v>
      </c>
      <c r="B36" s="14" t="s">
        <v>78</v>
      </c>
      <c r="C36" s="15" t="s">
        <v>44</v>
      </c>
      <c r="D36" s="9" t="s">
        <v>2</v>
      </c>
      <c r="E36" s="9">
        <v>17</v>
      </c>
      <c r="F36" s="9"/>
      <c r="G36" s="9"/>
      <c r="H36" s="43"/>
    </row>
    <row r="37" spans="1:8" ht="41.25" hidden="1" customHeight="1" thickBot="1" x14ac:dyDescent="0.25">
      <c r="A37" s="9">
        <v>23</v>
      </c>
      <c r="B37" s="14" t="s">
        <v>77</v>
      </c>
      <c r="C37" s="15" t="s">
        <v>43</v>
      </c>
      <c r="D37" s="9" t="s">
        <v>26</v>
      </c>
      <c r="E37" s="9">
        <v>1.1599999999999999</v>
      </c>
      <c r="F37" s="9"/>
      <c r="G37" s="9"/>
      <c r="H37" s="43"/>
    </row>
    <row r="38" spans="1:8" ht="54.4" hidden="1" customHeight="1" thickBot="1" x14ac:dyDescent="0.25">
      <c r="A38" s="9">
        <v>24</v>
      </c>
      <c r="B38" s="14" t="s">
        <v>102</v>
      </c>
      <c r="C38" s="15" t="s">
        <v>101</v>
      </c>
      <c r="D38" s="9" t="s">
        <v>20</v>
      </c>
      <c r="E38" s="9">
        <v>0.1701</v>
      </c>
      <c r="F38" s="3">
        <v>45000</v>
      </c>
      <c r="G38" s="9"/>
      <c r="H38" s="43"/>
    </row>
    <row r="39" spans="1:8" ht="41.25" hidden="1" customHeight="1" thickBot="1" x14ac:dyDescent="0.25">
      <c r="A39" s="9">
        <v>25</v>
      </c>
      <c r="B39" s="14" t="s">
        <v>79</v>
      </c>
      <c r="C39" s="15" t="s">
        <v>47</v>
      </c>
      <c r="D39" s="9" t="s">
        <v>21</v>
      </c>
      <c r="E39" s="9">
        <v>17.010000000000002</v>
      </c>
      <c r="F39" s="9"/>
      <c r="G39" s="9"/>
      <c r="H39" s="43"/>
    </row>
    <row r="40" spans="1:8" ht="28.15" hidden="1" customHeight="1" thickBot="1" x14ac:dyDescent="0.25">
      <c r="A40" s="9">
        <v>26</v>
      </c>
      <c r="B40" s="14" t="s">
        <v>46</v>
      </c>
      <c r="C40" s="15" t="s">
        <v>45</v>
      </c>
      <c r="D40" s="9" t="s">
        <v>26</v>
      </c>
      <c r="E40" s="9">
        <v>2.5499999999999998</v>
      </c>
      <c r="F40" s="9"/>
      <c r="G40" s="9"/>
      <c r="H40" s="43"/>
    </row>
    <row r="41" spans="1:8" ht="41.25" hidden="1" customHeight="1" thickBot="1" x14ac:dyDescent="0.25">
      <c r="A41" s="9">
        <v>27</v>
      </c>
      <c r="B41" s="14" t="s">
        <v>78</v>
      </c>
      <c r="C41" s="15" t="s">
        <v>44</v>
      </c>
      <c r="D41" s="9" t="s">
        <v>2</v>
      </c>
      <c r="E41" s="9">
        <v>86</v>
      </c>
      <c r="F41" s="9"/>
      <c r="G41" s="9"/>
      <c r="H41" s="43"/>
    </row>
    <row r="42" spans="1:8" ht="41.25" hidden="1" customHeight="1" thickBot="1" x14ac:dyDescent="0.25">
      <c r="A42" s="9">
        <v>28</v>
      </c>
      <c r="B42" s="14" t="s">
        <v>77</v>
      </c>
      <c r="C42" s="15" t="s">
        <v>43</v>
      </c>
      <c r="D42" s="9" t="s">
        <v>26</v>
      </c>
      <c r="E42" s="9">
        <v>6.38</v>
      </c>
      <c r="F42" s="9"/>
      <c r="G42" s="9"/>
      <c r="H42" s="43"/>
    </row>
    <row r="43" spans="1:8" ht="54.4" hidden="1" customHeight="1" thickBot="1" x14ac:dyDescent="0.25">
      <c r="A43" s="9">
        <v>29</v>
      </c>
      <c r="B43" s="14" t="s">
        <v>83</v>
      </c>
      <c r="C43" s="15" t="s">
        <v>82</v>
      </c>
      <c r="D43" s="9" t="s">
        <v>20</v>
      </c>
      <c r="E43" s="9">
        <v>0.14699999999999999</v>
      </c>
      <c r="F43" s="3">
        <v>45000</v>
      </c>
      <c r="G43" s="9"/>
      <c r="H43" s="43"/>
    </row>
    <row r="44" spans="1:8" ht="41.25" hidden="1" customHeight="1" thickBot="1" x14ac:dyDescent="0.25">
      <c r="A44" s="9">
        <v>30</v>
      </c>
      <c r="B44" s="14" t="s">
        <v>79</v>
      </c>
      <c r="C44" s="15" t="s">
        <v>47</v>
      </c>
      <c r="D44" s="9" t="s">
        <v>21</v>
      </c>
      <c r="E44" s="9">
        <v>14.7</v>
      </c>
      <c r="F44" s="9"/>
      <c r="G44" s="9"/>
      <c r="H44" s="43"/>
    </row>
    <row r="45" spans="1:8" ht="28.15" hidden="1" customHeight="1" thickBot="1" x14ac:dyDescent="0.25">
      <c r="A45" s="9">
        <v>31</v>
      </c>
      <c r="B45" s="14" t="s">
        <v>46</v>
      </c>
      <c r="C45" s="15" t="s">
        <v>45</v>
      </c>
      <c r="D45" s="9" t="s">
        <v>26</v>
      </c>
      <c r="E45" s="9">
        <v>1.73</v>
      </c>
      <c r="F45" s="9"/>
      <c r="G45" s="9"/>
      <c r="H45" s="43"/>
    </row>
    <row r="46" spans="1:8" ht="41.25" hidden="1" customHeight="1" thickBot="1" x14ac:dyDescent="0.25">
      <c r="A46" s="9">
        <v>32</v>
      </c>
      <c r="B46" s="14" t="s">
        <v>78</v>
      </c>
      <c r="C46" s="15" t="s">
        <v>44</v>
      </c>
      <c r="D46" s="9" t="s">
        <v>2</v>
      </c>
      <c r="E46" s="9">
        <v>57</v>
      </c>
      <c r="F46" s="9"/>
      <c r="G46" s="9"/>
      <c r="H46" s="43"/>
    </row>
    <row r="47" spans="1:8" ht="41.25" hidden="1" customHeight="1" thickBot="1" x14ac:dyDescent="0.25">
      <c r="A47" s="9">
        <v>33</v>
      </c>
      <c r="B47" s="14" t="s">
        <v>77</v>
      </c>
      <c r="C47" s="15" t="s">
        <v>43</v>
      </c>
      <c r="D47" s="9" t="s">
        <v>26</v>
      </c>
      <c r="E47" s="9">
        <v>4.33</v>
      </c>
      <c r="F47" s="9"/>
      <c r="G47" s="9"/>
      <c r="H47" s="43"/>
    </row>
    <row r="48" spans="1:8" ht="54.4" hidden="1" customHeight="1" thickBot="1" x14ac:dyDescent="0.25">
      <c r="A48" s="9">
        <v>34</v>
      </c>
      <c r="B48" s="14" t="s">
        <v>81</v>
      </c>
      <c r="C48" s="15" t="s">
        <v>80</v>
      </c>
      <c r="D48" s="9" t="s">
        <v>20</v>
      </c>
      <c r="E48" s="9">
        <v>0.4597</v>
      </c>
      <c r="F48" s="3">
        <v>45000</v>
      </c>
      <c r="G48" s="9"/>
      <c r="H48" s="43"/>
    </row>
    <row r="49" spans="1:8" ht="41.25" hidden="1" customHeight="1" thickBot="1" x14ac:dyDescent="0.25">
      <c r="A49" s="9">
        <v>35</v>
      </c>
      <c r="B49" s="14" t="s">
        <v>79</v>
      </c>
      <c r="C49" s="15" t="s">
        <v>47</v>
      </c>
      <c r="D49" s="9" t="s">
        <v>21</v>
      </c>
      <c r="E49" s="9">
        <v>45.97</v>
      </c>
      <c r="F49" s="9"/>
      <c r="G49" s="9"/>
      <c r="H49" s="43"/>
    </row>
    <row r="50" spans="1:8" ht="28.15" hidden="1" customHeight="1" thickBot="1" x14ac:dyDescent="0.25">
      <c r="A50" s="9">
        <v>36</v>
      </c>
      <c r="B50" s="14" t="s">
        <v>46</v>
      </c>
      <c r="C50" s="15" t="s">
        <v>45</v>
      </c>
      <c r="D50" s="9" t="s">
        <v>26</v>
      </c>
      <c r="E50" s="9">
        <v>4.51</v>
      </c>
      <c r="F50" s="9"/>
      <c r="G50" s="9"/>
      <c r="H50" s="43"/>
    </row>
    <row r="51" spans="1:8" ht="41.25" hidden="1" customHeight="1" thickBot="1" x14ac:dyDescent="0.25">
      <c r="A51" s="9">
        <v>37</v>
      </c>
      <c r="B51" s="14" t="s">
        <v>78</v>
      </c>
      <c r="C51" s="15" t="s">
        <v>44</v>
      </c>
      <c r="D51" s="9" t="s">
        <v>2</v>
      </c>
      <c r="E51" s="9">
        <v>128</v>
      </c>
      <c r="F51" s="9"/>
      <c r="G51" s="9"/>
      <c r="H51" s="43"/>
    </row>
    <row r="52" spans="1:8" ht="41.25" hidden="1" customHeight="1" thickBot="1" x14ac:dyDescent="0.25">
      <c r="A52" s="9">
        <v>38</v>
      </c>
      <c r="B52" s="14" t="s">
        <v>77</v>
      </c>
      <c r="C52" s="15" t="s">
        <v>43</v>
      </c>
      <c r="D52" s="9" t="s">
        <v>26</v>
      </c>
      <c r="E52" s="9">
        <v>9.8800000000000008</v>
      </c>
      <c r="F52" s="9"/>
      <c r="G52" s="9"/>
      <c r="H52" s="43"/>
    </row>
    <row r="53" spans="1:8" ht="28.15" hidden="1" customHeight="1" thickBot="1" x14ac:dyDescent="0.25">
      <c r="A53" s="9">
        <v>39</v>
      </c>
      <c r="B53" s="14" t="s">
        <v>100</v>
      </c>
      <c r="C53" s="15" t="s">
        <v>32</v>
      </c>
      <c r="D53" s="9" t="s">
        <v>1</v>
      </c>
      <c r="E53" s="9">
        <v>0.54020000000000001</v>
      </c>
      <c r="F53" s="3">
        <v>15000</v>
      </c>
      <c r="G53" s="9"/>
      <c r="H53" s="43"/>
    </row>
    <row r="54" spans="1:8" ht="41.25" hidden="1" customHeight="1" thickBot="1" x14ac:dyDescent="0.25">
      <c r="A54" s="9">
        <v>40</v>
      </c>
      <c r="B54" s="14" t="s">
        <v>77</v>
      </c>
      <c r="C54" s="15" t="s">
        <v>43</v>
      </c>
      <c r="D54" s="9" t="s">
        <v>26</v>
      </c>
      <c r="E54" s="9">
        <v>7.5</v>
      </c>
      <c r="F54" s="9"/>
      <c r="G54" s="9"/>
      <c r="H54" s="43"/>
    </row>
    <row r="55" spans="1:8" ht="28.15" hidden="1" customHeight="1" thickBot="1" x14ac:dyDescent="0.25">
      <c r="A55" s="9">
        <v>41</v>
      </c>
      <c r="B55" s="14" t="s">
        <v>484</v>
      </c>
      <c r="C55" s="15" t="s">
        <v>483</v>
      </c>
      <c r="D55" s="9" t="s">
        <v>0</v>
      </c>
      <c r="E55" s="9">
        <v>55.1</v>
      </c>
      <c r="F55" s="9"/>
      <c r="G55" s="9"/>
      <c r="H55" s="43"/>
    </row>
    <row r="56" spans="1:8" ht="28.15" hidden="1" customHeight="1" thickBot="1" x14ac:dyDescent="0.25">
      <c r="A56" s="9">
        <v>42</v>
      </c>
      <c r="B56" s="14" t="s">
        <v>99</v>
      </c>
      <c r="C56" s="15" t="s">
        <v>98</v>
      </c>
      <c r="D56" s="9" t="s">
        <v>1</v>
      </c>
      <c r="E56" s="9">
        <v>0.44419999999999998</v>
      </c>
      <c r="F56" s="40">
        <v>10000</v>
      </c>
      <c r="G56" s="9"/>
      <c r="H56" s="43"/>
    </row>
    <row r="57" spans="1:8" ht="41.25" hidden="1" customHeight="1" thickBot="1" x14ac:dyDescent="0.25">
      <c r="A57" s="9">
        <v>43</v>
      </c>
      <c r="B57" s="14" t="s">
        <v>482</v>
      </c>
      <c r="C57" s="15" t="s">
        <v>481</v>
      </c>
      <c r="D57" s="9" t="s">
        <v>0</v>
      </c>
      <c r="E57" s="9">
        <v>44.42</v>
      </c>
      <c r="F57" s="9"/>
      <c r="G57" s="9"/>
      <c r="H57" s="43"/>
    </row>
    <row r="58" spans="1:8" ht="14.85" hidden="1" customHeight="1" thickBot="1" x14ac:dyDescent="0.25">
      <c r="A58" s="23"/>
      <c r="B58" s="22" t="s">
        <v>76</v>
      </c>
      <c r="C58" s="23" t="s">
        <v>42</v>
      </c>
      <c r="D58" s="23"/>
      <c r="E58" s="23"/>
      <c r="F58" s="23"/>
      <c r="G58" s="23"/>
      <c r="H58" s="43"/>
    </row>
    <row r="59" spans="1:8" ht="28.15" hidden="1" customHeight="1" thickBot="1" x14ac:dyDescent="0.25">
      <c r="A59" s="9">
        <v>44</v>
      </c>
      <c r="B59" s="14" t="s">
        <v>75</v>
      </c>
      <c r="C59" s="15" t="s">
        <v>41</v>
      </c>
      <c r="D59" s="9" t="s">
        <v>20</v>
      </c>
      <c r="E59" s="9">
        <v>1.1364000000000001</v>
      </c>
      <c r="F59" s="1"/>
      <c r="G59" s="9"/>
      <c r="H59" s="43"/>
    </row>
    <row r="60" spans="1:8" ht="41.25" hidden="1" customHeight="1" thickBot="1" x14ac:dyDescent="0.25">
      <c r="A60" s="9">
        <v>45</v>
      </c>
      <c r="B60" s="14" t="s">
        <v>67</v>
      </c>
      <c r="C60" s="15" t="s">
        <v>28</v>
      </c>
      <c r="D60" s="9" t="s">
        <v>26</v>
      </c>
      <c r="E60" s="9">
        <v>22.73</v>
      </c>
      <c r="F60" s="9"/>
      <c r="G60" s="9"/>
      <c r="H60" s="43"/>
    </row>
    <row r="61" spans="1:8" ht="41.25" hidden="1" customHeight="1" thickBot="1" x14ac:dyDescent="0.25">
      <c r="A61" s="9">
        <v>46</v>
      </c>
      <c r="B61" s="14" t="s">
        <v>74</v>
      </c>
      <c r="C61" s="15" t="s">
        <v>40</v>
      </c>
      <c r="D61" s="9" t="s">
        <v>20</v>
      </c>
      <c r="E61" s="9">
        <v>1.4632000000000001</v>
      </c>
      <c r="F61" s="3">
        <v>30000</v>
      </c>
      <c r="G61" s="9"/>
      <c r="H61" s="43"/>
    </row>
    <row r="62" spans="1:8" ht="28.15" hidden="1" customHeight="1" thickBot="1" x14ac:dyDescent="0.25">
      <c r="A62" s="9">
        <v>47</v>
      </c>
      <c r="B62" s="14" t="s">
        <v>73</v>
      </c>
      <c r="C62" s="15" t="s">
        <v>39</v>
      </c>
      <c r="D62" s="9" t="s">
        <v>20</v>
      </c>
      <c r="E62" s="9">
        <v>0.62660000000000005</v>
      </c>
      <c r="F62" s="40">
        <v>24000</v>
      </c>
      <c r="G62" s="9"/>
      <c r="H62" s="43"/>
    </row>
    <row r="63" spans="1:8" ht="41.25" hidden="1" customHeight="1" thickBot="1" x14ac:dyDescent="0.25">
      <c r="A63" s="9">
        <v>48</v>
      </c>
      <c r="B63" s="14" t="s">
        <v>67</v>
      </c>
      <c r="C63" s="15" t="s">
        <v>28</v>
      </c>
      <c r="D63" s="9" t="s">
        <v>26</v>
      </c>
      <c r="E63" s="9">
        <v>12.53</v>
      </c>
      <c r="F63" s="9"/>
      <c r="G63" s="9"/>
      <c r="H63" s="43"/>
    </row>
    <row r="64" spans="1:8" ht="41.25" hidden="1" customHeight="1" thickBot="1" x14ac:dyDescent="0.25">
      <c r="A64" s="9">
        <v>49</v>
      </c>
      <c r="B64" s="14" t="s">
        <v>70</v>
      </c>
      <c r="C64" s="15" t="s">
        <v>29</v>
      </c>
      <c r="D64" s="9" t="s">
        <v>4</v>
      </c>
      <c r="E64" s="9">
        <v>112.79</v>
      </c>
      <c r="F64" s="9"/>
      <c r="G64" s="9"/>
      <c r="H64" s="43"/>
    </row>
    <row r="65" spans="1:8" ht="14.85" hidden="1" customHeight="1" thickBot="1" x14ac:dyDescent="0.25">
      <c r="A65" s="9">
        <v>50</v>
      </c>
      <c r="B65" s="14" t="s">
        <v>72</v>
      </c>
      <c r="C65" s="15" t="s">
        <v>31</v>
      </c>
      <c r="D65" s="9" t="s">
        <v>21</v>
      </c>
      <c r="E65" s="9">
        <v>0.5</v>
      </c>
      <c r="F65" s="9"/>
      <c r="G65" s="9"/>
      <c r="H65" s="43"/>
    </row>
    <row r="66" spans="1:8" ht="28.15" hidden="1" customHeight="1" thickBot="1" x14ac:dyDescent="0.25">
      <c r="A66" s="9">
        <v>51</v>
      </c>
      <c r="B66" s="14" t="s">
        <v>71</v>
      </c>
      <c r="C66" s="15" t="s">
        <v>30</v>
      </c>
      <c r="D66" s="9" t="s">
        <v>20</v>
      </c>
      <c r="E66" s="9">
        <v>0.62660000000000005</v>
      </c>
      <c r="F66" s="9"/>
      <c r="G66" s="9"/>
      <c r="H66" s="43"/>
    </row>
    <row r="67" spans="1:8" ht="41.25" hidden="1" customHeight="1" thickBot="1" x14ac:dyDescent="0.25">
      <c r="A67" s="9">
        <v>52</v>
      </c>
      <c r="B67" s="14" t="s">
        <v>70</v>
      </c>
      <c r="C67" s="15" t="s">
        <v>29</v>
      </c>
      <c r="D67" s="9" t="s">
        <v>4</v>
      </c>
      <c r="E67" s="9">
        <v>112.79</v>
      </c>
      <c r="F67" s="9"/>
      <c r="G67" s="9"/>
      <c r="H67" s="43"/>
    </row>
    <row r="68" spans="1:8" ht="28.15" hidden="1" customHeight="1" thickBot="1" x14ac:dyDescent="0.25">
      <c r="A68" s="9">
        <v>53</v>
      </c>
      <c r="B68" s="14" t="s">
        <v>69</v>
      </c>
      <c r="C68" s="15" t="s">
        <v>38</v>
      </c>
      <c r="D68" s="9" t="s">
        <v>1</v>
      </c>
      <c r="E68" s="9">
        <v>2.0920000000000001</v>
      </c>
      <c r="F68" s="40">
        <v>3000</v>
      </c>
      <c r="G68" s="9"/>
      <c r="H68" s="43"/>
    </row>
    <row r="69" spans="1:8" ht="41.25" hidden="1" customHeight="1" thickBot="1" x14ac:dyDescent="0.25">
      <c r="A69" s="9">
        <v>54</v>
      </c>
      <c r="B69" s="14" t="s">
        <v>37</v>
      </c>
      <c r="C69" s="15" t="s">
        <v>36</v>
      </c>
      <c r="D69" s="9" t="s">
        <v>0</v>
      </c>
      <c r="E69" s="9">
        <v>219.66</v>
      </c>
      <c r="F69" s="9"/>
      <c r="G69" s="9"/>
      <c r="H69" s="43"/>
    </row>
    <row r="70" spans="1:8" ht="67.7" hidden="1" customHeight="1" thickBot="1" x14ac:dyDescent="0.25">
      <c r="A70" s="9">
        <v>55</v>
      </c>
      <c r="B70" s="14" t="s">
        <v>68</v>
      </c>
      <c r="C70" s="15" t="s">
        <v>35</v>
      </c>
      <c r="D70" s="9" t="s">
        <v>20</v>
      </c>
      <c r="E70" s="9">
        <v>1.1364000000000001</v>
      </c>
      <c r="F70" s="3">
        <v>8000</v>
      </c>
      <c r="G70" s="9"/>
      <c r="H70" s="43"/>
    </row>
    <row r="71" spans="1:8" ht="41.25" hidden="1" customHeight="1" thickBot="1" x14ac:dyDescent="0.25">
      <c r="A71" s="9">
        <v>56</v>
      </c>
      <c r="B71" s="14" t="s">
        <v>67</v>
      </c>
      <c r="C71" s="15" t="s">
        <v>28</v>
      </c>
      <c r="D71" s="9" t="s">
        <v>26</v>
      </c>
      <c r="E71" s="9">
        <v>22.73</v>
      </c>
      <c r="F71" s="9"/>
      <c r="G71" s="9"/>
      <c r="H71" s="43"/>
    </row>
    <row r="72" spans="1:8" ht="28.15" hidden="1" customHeight="1" thickBot="1" x14ac:dyDescent="0.25">
      <c r="A72" s="9">
        <v>57</v>
      </c>
      <c r="B72" s="14" t="s">
        <v>66</v>
      </c>
      <c r="C72" s="15" t="s">
        <v>27</v>
      </c>
      <c r="D72" s="9" t="s">
        <v>26</v>
      </c>
      <c r="E72" s="9">
        <v>34.090000000000003</v>
      </c>
      <c r="F72" s="9"/>
      <c r="G72" s="9"/>
      <c r="H72" s="43"/>
    </row>
    <row r="73" spans="1:8" s="25" customFormat="1" ht="15.4" customHeight="1" thickBot="1" x14ac:dyDescent="0.25">
      <c r="A73" s="19"/>
      <c r="B73" s="17" t="s">
        <v>105</v>
      </c>
      <c r="C73" s="18" t="s">
        <v>13</v>
      </c>
      <c r="D73" s="19"/>
      <c r="E73" s="19"/>
      <c r="F73" s="19"/>
      <c r="G73" s="19"/>
      <c r="H73" s="50"/>
    </row>
    <row r="74" spans="1:8" ht="22.9" customHeight="1" thickBot="1" x14ac:dyDescent="0.25">
      <c r="A74" s="13"/>
      <c r="B74" s="26" t="s">
        <v>480</v>
      </c>
      <c r="C74" s="13" t="s">
        <v>479</v>
      </c>
      <c r="D74" s="13"/>
      <c r="E74" s="13"/>
      <c r="F74" s="13"/>
      <c r="G74" s="13"/>
      <c r="H74" s="49"/>
    </row>
    <row r="75" spans="1:8" ht="67.7" customHeight="1" thickBot="1" x14ac:dyDescent="0.25">
      <c r="A75" s="9">
        <v>58</v>
      </c>
      <c r="B75" s="14" t="s">
        <v>478</v>
      </c>
      <c r="C75" s="15" t="s">
        <v>477</v>
      </c>
      <c r="D75" s="9" t="s">
        <v>11</v>
      </c>
      <c r="E75" s="9">
        <v>6.7760000000000001E-2</v>
      </c>
      <c r="F75" s="5"/>
      <c r="G75" s="27"/>
      <c r="H75" s="43"/>
    </row>
    <row r="76" spans="1:8" ht="28.15" customHeight="1" thickBot="1" x14ac:dyDescent="0.25">
      <c r="A76" s="9">
        <v>59</v>
      </c>
      <c r="B76" s="14" t="s">
        <v>476</v>
      </c>
      <c r="C76" s="15" t="s">
        <v>518</v>
      </c>
      <c r="D76" s="9" t="s">
        <v>2</v>
      </c>
      <c r="E76" s="9">
        <v>1</v>
      </c>
      <c r="F76" s="41">
        <v>900</v>
      </c>
      <c r="G76" s="9">
        <f>E76*F76</f>
        <v>900</v>
      </c>
      <c r="H76" s="43"/>
    </row>
    <row r="77" spans="1:8" ht="41.25" customHeight="1" thickBot="1" x14ac:dyDescent="0.25">
      <c r="A77" s="9">
        <v>60</v>
      </c>
      <c r="B77" s="14" t="s">
        <v>475</v>
      </c>
      <c r="C77" s="15" t="s">
        <v>517</v>
      </c>
      <c r="D77" s="9" t="s">
        <v>2</v>
      </c>
      <c r="E77" s="9">
        <v>1</v>
      </c>
      <c r="F77" s="41">
        <v>900</v>
      </c>
      <c r="G77" s="9">
        <f t="shared" ref="G77:G107" si="0">E77*F77</f>
        <v>900</v>
      </c>
      <c r="H77" s="43"/>
    </row>
    <row r="78" spans="1:8" ht="41.25" customHeight="1" thickBot="1" x14ac:dyDescent="0.25">
      <c r="A78" s="9">
        <v>61</v>
      </c>
      <c r="B78" s="14" t="s">
        <v>474</v>
      </c>
      <c r="C78" s="15" t="s">
        <v>516</v>
      </c>
      <c r="D78" s="9" t="s">
        <v>2</v>
      </c>
      <c r="E78" s="9">
        <v>1</v>
      </c>
      <c r="F78" s="41">
        <v>900</v>
      </c>
      <c r="G78" s="9">
        <f t="shared" si="0"/>
        <v>900</v>
      </c>
      <c r="H78" s="43"/>
    </row>
    <row r="79" spans="1:8" ht="41.25" customHeight="1" thickBot="1" x14ac:dyDescent="0.25">
      <c r="A79" s="9">
        <v>62</v>
      </c>
      <c r="B79" s="14" t="s">
        <v>473</v>
      </c>
      <c r="C79" s="15" t="s">
        <v>515</v>
      </c>
      <c r="D79" s="9" t="s">
        <v>2</v>
      </c>
      <c r="E79" s="9">
        <v>3</v>
      </c>
      <c r="F79" s="41">
        <v>900</v>
      </c>
      <c r="G79" s="9">
        <f t="shared" si="0"/>
        <v>2700</v>
      </c>
      <c r="H79" s="43"/>
    </row>
    <row r="80" spans="1:8" ht="41.25" customHeight="1" thickBot="1" x14ac:dyDescent="0.25">
      <c r="A80" s="9">
        <v>63</v>
      </c>
      <c r="B80" s="14" t="s">
        <v>472</v>
      </c>
      <c r="C80" s="15" t="s">
        <v>514</v>
      </c>
      <c r="D80" s="9" t="s">
        <v>2</v>
      </c>
      <c r="E80" s="9">
        <v>1</v>
      </c>
      <c r="F80" s="41">
        <v>900</v>
      </c>
      <c r="G80" s="9">
        <f t="shared" si="0"/>
        <v>900</v>
      </c>
      <c r="H80" s="43"/>
    </row>
    <row r="81" spans="1:8" ht="41.25" hidden="1" customHeight="1" thickBot="1" x14ac:dyDescent="0.25">
      <c r="A81" s="9">
        <v>64</v>
      </c>
      <c r="B81" s="14" t="s">
        <v>65</v>
      </c>
      <c r="C81" s="15" t="s">
        <v>10</v>
      </c>
      <c r="D81" s="9" t="s">
        <v>2</v>
      </c>
      <c r="E81" s="9">
        <v>7</v>
      </c>
      <c r="F81" s="41"/>
      <c r="G81" s="9">
        <f t="shared" si="0"/>
        <v>0</v>
      </c>
      <c r="H81" s="43"/>
    </row>
    <row r="82" spans="1:8" ht="67.7" customHeight="1" thickBot="1" x14ac:dyDescent="0.25">
      <c r="A82" s="9">
        <v>65</v>
      </c>
      <c r="B82" s="14" t="s">
        <v>471</v>
      </c>
      <c r="C82" s="15" t="s">
        <v>470</v>
      </c>
      <c r="D82" s="9" t="s">
        <v>11</v>
      </c>
      <c r="E82" s="9">
        <v>0.56167999999999996</v>
      </c>
      <c r="F82" s="5"/>
      <c r="G82" s="27"/>
      <c r="H82" s="43"/>
    </row>
    <row r="83" spans="1:8" ht="41.25" customHeight="1" thickBot="1" x14ac:dyDescent="0.25">
      <c r="A83" s="9">
        <v>66</v>
      </c>
      <c r="B83" s="14" t="s">
        <v>469</v>
      </c>
      <c r="C83" s="15" t="s">
        <v>508</v>
      </c>
      <c r="D83" s="9" t="s">
        <v>2</v>
      </c>
      <c r="E83" s="9">
        <v>1</v>
      </c>
      <c r="F83" s="41">
        <v>900</v>
      </c>
      <c r="G83" s="9">
        <f t="shared" si="0"/>
        <v>900</v>
      </c>
      <c r="H83" s="43"/>
    </row>
    <row r="84" spans="1:8" ht="41.25" customHeight="1" thickBot="1" x14ac:dyDescent="0.25">
      <c r="A84" s="9">
        <v>67</v>
      </c>
      <c r="B84" s="14" t="s">
        <v>468</v>
      </c>
      <c r="C84" s="15" t="s">
        <v>509</v>
      </c>
      <c r="D84" s="9" t="s">
        <v>2</v>
      </c>
      <c r="E84" s="9">
        <v>1</v>
      </c>
      <c r="F84" s="41">
        <v>900</v>
      </c>
      <c r="G84" s="9">
        <f t="shared" si="0"/>
        <v>900</v>
      </c>
      <c r="H84" s="43"/>
    </row>
    <row r="85" spans="1:8" ht="41.25" customHeight="1" thickBot="1" x14ac:dyDescent="0.25">
      <c r="A85" s="9">
        <v>68</v>
      </c>
      <c r="B85" s="14" t="s">
        <v>467</v>
      </c>
      <c r="C85" s="15" t="s">
        <v>510</v>
      </c>
      <c r="D85" s="9" t="s">
        <v>2</v>
      </c>
      <c r="E85" s="9">
        <v>1</v>
      </c>
      <c r="F85" s="41">
        <v>900</v>
      </c>
      <c r="G85" s="9">
        <f t="shared" si="0"/>
        <v>900</v>
      </c>
      <c r="H85" s="43"/>
    </row>
    <row r="86" spans="1:8" ht="41.25" customHeight="1" thickBot="1" x14ac:dyDescent="0.25">
      <c r="A86" s="9">
        <v>69</v>
      </c>
      <c r="B86" s="14" t="s">
        <v>466</v>
      </c>
      <c r="C86" s="15" t="s">
        <v>511</v>
      </c>
      <c r="D86" s="9" t="s">
        <v>2</v>
      </c>
      <c r="E86" s="9">
        <v>4</v>
      </c>
      <c r="F86" s="41">
        <v>900</v>
      </c>
      <c r="G86" s="9">
        <f t="shared" si="0"/>
        <v>3600</v>
      </c>
      <c r="H86" s="43"/>
    </row>
    <row r="87" spans="1:8" ht="41.25" customHeight="1" thickBot="1" x14ac:dyDescent="0.25">
      <c r="A87" s="9">
        <v>70</v>
      </c>
      <c r="B87" s="14" t="s">
        <v>465</v>
      </c>
      <c r="C87" s="15" t="s">
        <v>512</v>
      </c>
      <c r="D87" s="9" t="s">
        <v>2</v>
      </c>
      <c r="E87" s="9">
        <v>14</v>
      </c>
      <c r="F87" s="41">
        <v>900</v>
      </c>
      <c r="G87" s="9">
        <f t="shared" si="0"/>
        <v>12600</v>
      </c>
      <c r="H87" s="43"/>
    </row>
    <row r="88" spans="1:8" ht="41.25" customHeight="1" thickBot="1" x14ac:dyDescent="0.25">
      <c r="A88" s="9">
        <v>71</v>
      </c>
      <c r="B88" s="14" t="s">
        <v>464</v>
      </c>
      <c r="C88" s="15" t="s">
        <v>513</v>
      </c>
      <c r="D88" s="9" t="s">
        <v>2</v>
      </c>
      <c r="E88" s="9">
        <v>4</v>
      </c>
      <c r="F88" s="41">
        <v>900</v>
      </c>
      <c r="G88" s="9">
        <f t="shared" si="0"/>
        <v>3600</v>
      </c>
      <c r="H88" s="43"/>
    </row>
    <row r="89" spans="1:8" ht="41.25" hidden="1" customHeight="1" thickBot="1" x14ac:dyDescent="0.25">
      <c r="A89" s="9">
        <v>72</v>
      </c>
      <c r="B89" s="14" t="s">
        <v>65</v>
      </c>
      <c r="C89" s="15" t="s">
        <v>10</v>
      </c>
      <c r="D89" s="9" t="s">
        <v>2</v>
      </c>
      <c r="E89" s="9">
        <v>25</v>
      </c>
      <c r="F89" s="41"/>
      <c r="G89" s="9">
        <f t="shared" si="0"/>
        <v>0</v>
      </c>
      <c r="H89" s="43"/>
    </row>
    <row r="90" spans="1:8" ht="67.7" customHeight="1" thickBot="1" x14ac:dyDescent="0.25">
      <c r="A90" s="9">
        <v>73</v>
      </c>
      <c r="B90" s="14" t="s">
        <v>463</v>
      </c>
      <c r="C90" s="15" t="s">
        <v>462</v>
      </c>
      <c r="D90" s="9" t="s">
        <v>11</v>
      </c>
      <c r="E90" s="9">
        <v>1.1877599999999999</v>
      </c>
      <c r="F90" s="5"/>
      <c r="G90" s="27"/>
      <c r="H90" s="43"/>
    </row>
    <row r="91" spans="1:8" ht="41.25" customHeight="1" thickBot="1" x14ac:dyDescent="0.25">
      <c r="A91" s="9">
        <v>74</v>
      </c>
      <c r="B91" s="14" t="s">
        <v>461</v>
      </c>
      <c r="C91" s="15" t="s">
        <v>499</v>
      </c>
      <c r="D91" s="9" t="s">
        <v>2</v>
      </c>
      <c r="E91" s="9">
        <v>1</v>
      </c>
      <c r="F91" s="41">
        <v>900</v>
      </c>
      <c r="G91" s="9">
        <f t="shared" si="0"/>
        <v>900</v>
      </c>
      <c r="H91" s="43"/>
    </row>
    <row r="92" spans="1:8" ht="41.25" customHeight="1" thickBot="1" x14ac:dyDescent="0.25">
      <c r="A92" s="9">
        <v>75</v>
      </c>
      <c r="B92" s="14" t="s">
        <v>460</v>
      </c>
      <c r="C92" s="15" t="s">
        <v>500</v>
      </c>
      <c r="D92" s="9" t="s">
        <v>2</v>
      </c>
      <c r="E92" s="9">
        <v>3</v>
      </c>
      <c r="F92" s="41">
        <v>900</v>
      </c>
      <c r="G92" s="9">
        <f t="shared" si="0"/>
        <v>2700</v>
      </c>
      <c r="H92" s="43"/>
    </row>
    <row r="93" spans="1:8" ht="41.25" customHeight="1" thickBot="1" x14ac:dyDescent="0.25">
      <c r="A93" s="9">
        <v>76</v>
      </c>
      <c r="B93" s="14" t="s">
        <v>459</v>
      </c>
      <c r="C93" s="15" t="s">
        <v>501</v>
      </c>
      <c r="D93" s="9" t="s">
        <v>2</v>
      </c>
      <c r="E93" s="9">
        <v>6</v>
      </c>
      <c r="F93" s="41">
        <v>900</v>
      </c>
      <c r="G93" s="9">
        <f t="shared" si="0"/>
        <v>5400</v>
      </c>
      <c r="H93" s="43"/>
    </row>
    <row r="94" spans="1:8" ht="41.25" customHeight="1" thickBot="1" x14ac:dyDescent="0.25">
      <c r="A94" s="9">
        <v>77</v>
      </c>
      <c r="B94" s="14" t="s">
        <v>458</v>
      </c>
      <c r="C94" s="15" t="s">
        <v>502</v>
      </c>
      <c r="D94" s="9" t="s">
        <v>2</v>
      </c>
      <c r="E94" s="9">
        <v>8</v>
      </c>
      <c r="F94" s="41">
        <v>900</v>
      </c>
      <c r="G94" s="9">
        <f t="shared" si="0"/>
        <v>7200</v>
      </c>
      <c r="H94" s="43"/>
    </row>
    <row r="95" spans="1:8" ht="41.25" customHeight="1" thickBot="1" x14ac:dyDescent="0.25">
      <c r="A95" s="9">
        <v>78</v>
      </c>
      <c r="B95" s="14" t="s">
        <v>457</v>
      </c>
      <c r="C95" s="15" t="s">
        <v>503</v>
      </c>
      <c r="D95" s="9" t="s">
        <v>2</v>
      </c>
      <c r="E95" s="9">
        <v>4</v>
      </c>
      <c r="F95" s="41">
        <v>900</v>
      </c>
      <c r="G95" s="9">
        <f t="shared" si="0"/>
        <v>3600</v>
      </c>
      <c r="H95" s="43"/>
    </row>
    <row r="96" spans="1:8" ht="41.25" customHeight="1" thickBot="1" x14ac:dyDescent="0.25">
      <c r="A96" s="9">
        <v>79</v>
      </c>
      <c r="B96" s="14" t="s">
        <v>456</v>
      </c>
      <c r="C96" s="15" t="s">
        <v>504</v>
      </c>
      <c r="D96" s="9" t="s">
        <v>2</v>
      </c>
      <c r="E96" s="9">
        <v>1</v>
      </c>
      <c r="F96" s="41">
        <v>900</v>
      </c>
      <c r="G96" s="9">
        <f t="shared" si="0"/>
        <v>900</v>
      </c>
      <c r="H96" s="43"/>
    </row>
    <row r="97" spans="1:8" ht="41.25" customHeight="1" thickBot="1" x14ac:dyDescent="0.25">
      <c r="A97" s="9">
        <v>80</v>
      </c>
      <c r="B97" s="14" t="s">
        <v>455</v>
      </c>
      <c r="C97" s="15" t="s">
        <v>505</v>
      </c>
      <c r="D97" s="9" t="s">
        <v>2</v>
      </c>
      <c r="E97" s="9">
        <v>7</v>
      </c>
      <c r="F97" s="41">
        <v>900</v>
      </c>
      <c r="G97" s="9">
        <f t="shared" si="0"/>
        <v>6300</v>
      </c>
      <c r="H97" s="43"/>
    </row>
    <row r="98" spans="1:8" ht="41.25" customHeight="1" thickBot="1" x14ac:dyDescent="0.25">
      <c r="A98" s="9">
        <v>81</v>
      </c>
      <c r="B98" s="14" t="s">
        <v>454</v>
      </c>
      <c r="C98" s="15" t="s">
        <v>506</v>
      </c>
      <c r="D98" s="9" t="s">
        <v>2</v>
      </c>
      <c r="E98" s="9">
        <v>23</v>
      </c>
      <c r="F98" s="41">
        <v>900</v>
      </c>
      <c r="G98" s="9">
        <f t="shared" si="0"/>
        <v>20700</v>
      </c>
      <c r="H98" s="43"/>
    </row>
    <row r="99" spans="1:8" ht="41.25" customHeight="1" thickBot="1" x14ac:dyDescent="0.25">
      <c r="A99" s="9">
        <v>82</v>
      </c>
      <c r="B99" s="14" t="s">
        <v>453</v>
      </c>
      <c r="C99" s="15" t="s">
        <v>507</v>
      </c>
      <c r="D99" s="9" t="s">
        <v>2</v>
      </c>
      <c r="E99" s="9">
        <v>8</v>
      </c>
      <c r="F99" s="41">
        <v>900</v>
      </c>
      <c r="G99" s="9">
        <f t="shared" si="0"/>
        <v>7200</v>
      </c>
      <c r="H99" s="43"/>
    </row>
    <row r="100" spans="1:8" ht="41.25" hidden="1" customHeight="1" thickBot="1" x14ac:dyDescent="0.25">
      <c r="A100" s="9">
        <v>83</v>
      </c>
      <c r="B100" s="14" t="s">
        <v>65</v>
      </c>
      <c r="C100" s="15" t="s">
        <v>10</v>
      </c>
      <c r="D100" s="9" t="s">
        <v>2</v>
      </c>
      <c r="E100" s="9">
        <v>61</v>
      </c>
      <c r="F100" s="41"/>
      <c r="G100" s="9">
        <f t="shared" si="0"/>
        <v>0</v>
      </c>
      <c r="H100" s="43"/>
    </row>
    <row r="101" spans="1:8" ht="67.7" customHeight="1" thickBot="1" x14ac:dyDescent="0.25">
      <c r="A101" s="9">
        <v>84</v>
      </c>
      <c r="B101" s="14" t="s">
        <v>452</v>
      </c>
      <c r="C101" s="15" t="s">
        <v>451</v>
      </c>
      <c r="D101" s="9" t="s">
        <v>11</v>
      </c>
      <c r="E101" s="9">
        <v>1.6717</v>
      </c>
      <c r="F101" s="5"/>
      <c r="G101" s="9"/>
      <c r="H101" s="43"/>
    </row>
    <row r="102" spans="1:8" ht="41.25" customHeight="1" thickBot="1" x14ac:dyDescent="0.25">
      <c r="A102" s="9">
        <v>85</v>
      </c>
      <c r="B102" s="14" t="s">
        <v>450</v>
      </c>
      <c r="C102" s="15" t="s">
        <v>449</v>
      </c>
      <c r="D102" s="9" t="s">
        <v>2</v>
      </c>
      <c r="E102" s="9">
        <v>6</v>
      </c>
      <c r="F102" s="41">
        <v>900</v>
      </c>
      <c r="G102" s="9">
        <f t="shared" si="0"/>
        <v>5400</v>
      </c>
      <c r="H102" s="43"/>
    </row>
    <row r="103" spans="1:8" ht="41.25" customHeight="1" thickBot="1" x14ac:dyDescent="0.25">
      <c r="A103" s="9">
        <v>86</v>
      </c>
      <c r="B103" s="14" t="s">
        <v>448</v>
      </c>
      <c r="C103" s="15" t="s">
        <v>447</v>
      </c>
      <c r="D103" s="9" t="s">
        <v>2</v>
      </c>
      <c r="E103" s="9">
        <v>1</v>
      </c>
      <c r="F103" s="41">
        <v>900</v>
      </c>
      <c r="G103" s="9">
        <f t="shared" si="0"/>
        <v>900</v>
      </c>
      <c r="H103" s="43"/>
    </row>
    <row r="104" spans="1:8" ht="41.25" customHeight="1" thickBot="1" x14ac:dyDescent="0.25">
      <c r="A104" s="9">
        <v>87</v>
      </c>
      <c r="B104" s="14" t="s">
        <v>446</v>
      </c>
      <c r="C104" s="15" t="s">
        <v>445</v>
      </c>
      <c r="D104" s="9" t="s">
        <v>2</v>
      </c>
      <c r="E104" s="9">
        <v>6</v>
      </c>
      <c r="F104" s="41">
        <v>900</v>
      </c>
      <c r="G104" s="9">
        <f t="shared" si="0"/>
        <v>5400</v>
      </c>
      <c r="H104" s="43"/>
    </row>
    <row r="105" spans="1:8" ht="41.25" customHeight="1" thickBot="1" x14ac:dyDescent="0.25">
      <c r="A105" s="9">
        <v>88</v>
      </c>
      <c r="B105" s="14" t="s">
        <v>444</v>
      </c>
      <c r="C105" s="15" t="s">
        <v>443</v>
      </c>
      <c r="D105" s="9" t="s">
        <v>2</v>
      </c>
      <c r="E105" s="9">
        <v>20</v>
      </c>
      <c r="F105" s="41">
        <v>900</v>
      </c>
      <c r="G105" s="9">
        <f t="shared" si="0"/>
        <v>18000</v>
      </c>
      <c r="H105" s="43"/>
    </row>
    <row r="106" spans="1:8" ht="41.25" customHeight="1" thickBot="1" x14ac:dyDescent="0.25">
      <c r="A106" s="9">
        <v>89</v>
      </c>
      <c r="B106" s="14" t="s">
        <v>442</v>
      </c>
      <c r="C106" s="15" t="s">
        <v>441</v>
      </c>
      <c r="D106" s="9" t="s">
        <v>2</v>
      </c>
      <c r="E106" s="9">
        <v>6</v>
      </c>
      <c r="F106" s="41">
        <v>900</v>
      </c>
      <c r="G106" s="9">
        <f t="shared" si="0"/>
        <v>5400</v>
      </c>
      <c r="H106" s="43"/>
    </row>
    <row r="107" spans="1:8" ht="41.25" customHeight="1" thickBot="1" x14ac:dyDescent="0.25">
      <c r="A107" s="9">
        <v>90</v>
      </c>
      <c r="B107" s="14" t="s">
        <v>440</v>
      </c>
      <c r="C107" s="15" t="s">
        <v>439</v>
      </c>
      <c r="D107" s="9" t="s">
        <v>2</v>
      </c>
      <c r="E107" s="9">
        <v>4</v>
      </c>
      <c r="F107" s="41">
        <v>900</v>
      </c>
      <c r="G107" s="9">
        <f t="shared" si="0"/>
        <v>3600</v>
      </c>
      <c r="H107" s="43"/>
    </row>
    <row r="108" spans="1:8" ht="41.25" hidden="1" customHeight="1" thickBot="1" x14ac:dyDescent="0.25">
      <c r="A108" s="9">
        <v>91</v>
      </c>
      <c r="B108" s="14" t="s">
        <v>65</v>
      </c>
      <c r="C108" s="15" t="s">
        <v>10</v>
      </c>
      <c r="D108" s="9" t="s">
        <v>2</v>
      </c>
      <c r="E108" s="9">
        <v>43</v>
      </c>
      <c r="F108" s="28"/>
      <c r="G108" s="9"/>
      <c r="H108" s="43"/>
    </row>
    <row r="109" spans="1:8" ht="41.25" hidden="1" customHeight="1" thickBot="1" x14ac:dyDescent="0.25">
      <c r="A109" s="9">
        <v>92</v>
      </c>
      <c r="B109" s="14" t="s">
        <v>64</v>
      </c>
      <c r="C109" s="15" t="s">
        <v>9</v>
      </c>
      <c r="D109" s="9" t="s">
        <v>8</v>
      </c>
      <c r="E109" s="9">
        <v>37</v>
      </c>
      <c r="F109" s="24"/>
      <c r="G109" s="9"/>
      <c r="H109" s="43"/>
    </row>
    <row r="110" spans="1:8" ht="41.25" hidden="1" customHeight="1" thickBot="1" x14ac:dyDescent="0.25">
      <c r="A110" s="9">
        <v>93</v>
      </c>
      <c r="B110" s="14" t="s">
        <v>438</v>
      </c>
      <c r="C110" s="15" t="s">
        <v>437</v>
      </c>
      <c r="D110" s="9" t="s">
        <v>2</v>
      </c>
      <c r="E110" s="9">
        <v>1</v>
      </c>
      <c r="F110" s="24"/>
      <c r="G110" s="9"/>
      <c r="H110" s="43"/>
    </row>
    <row r="111" spans="1:8" ht="41.25" hidden="1" customHeight="1" thickBot="1" x14ac:dyDescent="0.25">
      <c r="A111" s="9">
        <v>94</v>
      </c>
      <c r="B111" s="14" t="s">
        <v>436</v>
      </c>
      <c r="C111" s="15" t="s">
        <v>435</v>
      </c>
      <c r="D111" s="9" t="s">
        <v>2</v>
      </c>
      <c r="E111" s="9">
        <v>1</v>
      </c>
      <c r="F111" s="24"/>
      <c r="G111" s="9"/>
      <c r="H111" s="43"/>
    </row>
    <row r="112" spans="1:8" ht="41.25" hidden="1" customHeight="1" thickBot="1" x14ac:dyDescent="0.25">
      <c r="A112" s="9">
        <v>95</v>
      </c>
      <c r="B112" s="14" t="s">
        <v>434</v>
      </c>
      <c r="C112" s="15" t="s">
        <v>433</v>
      </c>
      <c r="D112" s="9" t="s">
        <v>2</v>
      </c>
      <c r="E112" s="9">
        <v>2</v>
      </c>
      <c r="F112" s="24"/>
      <c r="G112" s="9"/>
      <c r="H112" s="43"/>
    </row>
    <row r="113" spans="1:8" ht="41.25" hidden="1" customHeight="1" thickBot="1" x14ac:dyDescent="0.25">
      <c r="A113" s="9">
        <v>96</v>
      </c>
      <c r="B113" s="14" t="s">
        <v>432</v>
      </c>
      <c r="C113" s="15" t="s">
        <v>431</v>
      </c>
      <c r="D113" s="9" t="s">
        <v>2</v>
      </c>
      <c r="E113" s="9">
        <v>4</v>
      </c>
      <c r="F113" s="24"/>
      <c r="G113" s="9"/>
      <c r="H113" s="43"/>
    </row>
    <row r="114" spans="1:8" ht="41.25" hidden="1" customHeight="1" thickBot="1" x14ac:dyDescent="0.25">
      <c r="A114" s="9">
        <v>97</v>
      </c>
      <c r="B114" s="14" t="s">
        <v>430</v>
      </c>
      <c r="C114" s="15" t="s">
        <v>429</v>
      </c>
      <c r="D114" s="9" t="s">
        <v>2</v>
      </c>
      <c r="E114" s="9">
        <v>1</v>
      </c>
      <c r="F114" s="24"/>
      <c r="G114" s="9"/>
      <c r="H114" s="43"/>
    </row>
    <row r="115" spans="1:8" ht="41.25" hidden="1" customHeight="1" thickBot="1" x14ac:dyDescent="0.25">
      <c r="A115" s="9">
        <v>98</v>
      </c>
      <c r="B115" s="14" t="s">
        <v>428</v>
      </c>
      <c r="C115" s="15" t="s">
        <v>427</v>
      </c>
      <c r="D115" s="9" t="s">
        <v>2</v>
      </c>
      <c r="E115" s="9">
        <v>3</v>
      </c>
      <c r="F115" s="24"/>
      <c r="G115" s="9"/>
      <c r="H115" s="43"/>
    </row>
    <row r="116" spans="1:8" ht="41.25" hidden="1" customHeight="1" thickBot="1" x14ac:dyDescent="0.25">
      <c r="A116" s="9">
        <v>99</v>
      </c>
      <c r="B116" s="14" t="s">
        <v>426</v>
      </c>
      <c r="C116" s="15" t="s">
        <v>425</v>
      </c>
      <c r="D116" s="9" t="s">
        <v>2</v>
      </c>
      <c r="E116" s="9">
        <v>12</v>
      </c>
      <c r="F116" s="24"/>
      <c r="G116" s="9"/>
      <c r="H116" s="43"/>
    </row>
    <row r="117" spans="1:8" ht="41.25" hidden="1" customHeight="1" thickBot="1" x14ac:dyDescent="0.25">
      <c r="A117" s="9">
        <v>100</v>
      </c>
      <c r="B117" s="14" t="s">
        <v>424</v>
      </c>
      <c r="C117" s="15" t="s">
        <v>423</v>
      </c>
      <c r="D117" s="9" t="s">
        <v>2</v>
      </c>
      <c r="E117" s="9">
        <v>9</v>
      </c>
      <c r="F117" s="24"/>
      <c r="G117" s="9"/>
      <c r="H117" s="43"/>
    </row>
    <row r="118" spans="1:8" ht="41.25" hidden="1" customHeight="1" thickBot="1" x14ac:dyDescent="0.25">
      <c r="A118" s="9">
        <v>101</v>
      </c>
      <c r="B118" s="14" t="s">
        <v>422</v>
      </c>
      <c r="C118" s="15" t="s">
        <v>154</v>
      </c>
      <c r="D118" s="9" t="s">
        <v>2</v>
      </c>
      <c r="E118" s="9">
        <v>4</v>
      </c>
      <c r="F118" s="24"/>
      <c r="G118" s="9"/>
      <c r="H118" s="43"/>
    </row>
    <row r="119" spans="1:8" ht="41.25" hidden="1" customHeight="1" thickBot="1" x14ac:dyDescent="0.25">
      <c r="A119" s="9">
        <v>102</v>
      </c>
      <c r="B119" s="14" t="s">
        <v>421</v>
      </c>
      <c r="C119" s="15" t="s">
        <v>153</v>
      </c>
      <c r="D119" s="9" t="s">
        <v>8</v>
      </c>
      <c r="E119" s="9">
        <v>77</v>
      </c>
      <c r="F119" s="24"/>
      <c r="G119" s="9"/>
      <c r="H119" s="43"/>
    </row>
    <row r="120" spans="1:8" ht="41.25" hidden="1" customHeight="1" thickBot="1" x14ac:dyDescent="0.25">
      <c r="A120" s="9">
        <v>103</v>
      </c>
      <c r="B120" s="14" t="s">
        <v>420</v>
      </c>
      <c r="C120" s="15" t="s">
        <v>419</v>
      </c>
      <c r="D120" s="9" t="s">
        <v>2</v>
      </c>
      <c r="E120" s="9">
        <v>2</v>
      </c>
      <c r="F120" s="24"/>
      <c r="G120" s="9"/>
      <c r="H120" s="43"/>
    </row>
    <row r="121" spans="1:8" ht="41.25" hidden="1" customHeight="1" thickBot="1" x14ac:dyDescent="0.25">
      <c r="A121" s="9">
        <v>104</v>
      </c>
      <c r="B121" s="14" t="s">
        <v>418</v>
      </c>
      <c r="C121" s="15" t="s">
        <v>417</v>
      </c>
      <c r="D121" s="9" t="s">
        <v>2</v>
      </c>
      <c r="E121" s="9">
        <v>4</v>
      </c>
      <c r="F121" s="24"/>
      <c r="G121" s="9"/>
      <c r="H121" s="43"/>
    </row>
    <row r="122" spans="1:8" ht="41.25" hidden="1" customHeight="1" thickBot="1" x14ac:dyDescent="0.25">
      <c r="A122" s="9">
        <v>105</v>
      </c>
      <c r="B122" s="14" t="s">
        <v>416</v>
      </c>
      <c r="C122" s="15" t="s">
        <v>415</v>
      </c>
      <c r="D122" s="9" t="s">
        <v>2</v>
      </c>
      <c r="E122" s="9">
        <v>14</v>
      </c>
      <c r="F122" s="24"/>
      <c r="G122" s="9"/>
      <c r="H122" s="43"/>
    </row>
    <row r="123" spans="1:8" ht="41.25" hidden="1" customHeight="1" thickBot="1" x14ac:dyDescent="0.25">
      <c r="A123" s="9">
        <v>106</v>
      </c>
      <c r="B123" s="14" t="s">
        <v>414</v>
      </c>
      <c r="C123" s="15" t="s">
        <v>413</v>
      </c>
      <c r="D123" s="9" t="s">
        <v>2</v>
      </c>
      <c r="E123" s="9">
        <v>1</v>
      </c>
      <c r="F123" s="24"/>
      <c r="G123" s="9"/>
      <c r="H123" s="43"/>
    </row>
    <row r="124" spans="1:8" ht="41.25" hidden="1" customHeight="1" thickBot="1" x14ac:dyDescent="0.25">
      <c r="A124" s="9">
        <v>107</v>
      </c>
      <c r="B124" s="14" t="s">
        <v>412</v>
      </c>
      <c r="C124" s="15" t="s">
        <v>152</v>
      </c>
      <c r="D124" s="9" t="s">
        <v>2</v>
      </c>
      <c r="E124" s="9">
        <v>13</v>
      </c>
      <c r="F124" s="24"/>
      <c r="G124" s="9"/>
      <c r="H124" s="43"/>
    </row>
    <row r="125" spans="1:8" ht="41.25" hidden="1" customHeight="1" thickBot="1" x14ac:dyDescent="0.25">
      <c r="A125" s="9">
        <v>108</v>
      </c>
      <c r="B125" s="14" t="s">
        <v>411</v>
      </c>
      <c r="C125" s="15" t="s">
        <v>151</v>
      </c>
      <c r="D125" s="9" t="s">
        <v>2</v>
      </c>
      <c r="E125" s="9">
        <v>43</v>
      </c>
      <c r="F125" s="24"/>
      <c r="G125" s="9"/>
      <c r="H125" s="43"/>
    </row>
    <row r="126" spans="1:8" ht="41.25" hidden="1" customHeight="1" thickBot="1" x14ac:dyDescent="0.25">
      <c r="A126" s="9">
        <v>109</v>
      </c>
      <c r="B126" s="14" t="s">
        <v>410</v>
      </c>
      <c r="C126" s="15" t="s">
        <v>150</v>
      </c>
      <c r="D126" s="9" t="s">
        <v>8</v>
      </c>
      <c r="E126" s="9">
        <v>22</v>
      </c>
      <c r="F126" s="24"/>
      <c r="G126" s="9"/>
      <c r="H126" s="43"/>
    </row>
    <row r="127" spans="1:8" ht="41.25" hidden="1" customHeight="1" thickBot="1" x14ac:dyDescent="0.25">
      <c r="A127" s="9">
        <v>110</v>
      </c>
      <c r="B127" s="14" t="s">
        <v>409</v>
      </c>
      <c r="C127" s="15" t="s">
        <v>408</v>
      </c>
      <c r="D127" s="9" t="s">
        <v>2</v>
      </c>
      <c r="E127" s="9">
        <v>4</v>
      </c>
      <c r="F127" s="24"/>
      <c r="G127" s="9"/>
      <c r="H127" s="43"/>
    </row>
    <row r="128" spans="1:8" ht="41.25" hidden="1" customHeight="1" thickBot="1" x14ac:dyDescent="0.25">
      <c r="A128" s="9">
        <v>111</v>
      </c>
      <c r="B128" s="14" t="s">
        <v>407</v>
      </c>
      <c r="C128" s="15" t="s">
        <v>149</v>
      </c>
      <c r="D128" s="9" t="s">
        <v>2</v>
      </c>
      <c r="E128" s="9">
        <v>14</v>
      </c>
      <c r="F128" s="24"/>
      <c r="G128" s="9"/>
      <c r="H128" s="43"/>
    </row>
    <row r="129" spans="1:9" ht="41.25" hidden="1" customHeight="1" thickBot="1" x14ac:dyDescent="0.25">
      <c r="A129" s="9">
        <v>112</v>
      </c>
      <c r="B129" s="14" t="s">
        <v>406</v>
      </c>
      <c r="C129" s="15" t="s">
        <v>148</v>
      </c>
      <c r="D129" s="9" t="s">
        <v>2</v>
      </c>
      <c r="E129" s="9">
        <v>4</v>
      </c>
      <c r="F129" s="24"/>
      <c r="G129" s="9"/>
      <c r="H129" s="43"/>
    </row>
    <row r="130" spans="1:9" ht="41.25" hidden="1" customHeight="1" thickBot="1" x14ac:dyDescent="0.25">
      <c r="A130" s="9">
        <v>113</v>
      </c>
      <c r="B130" s="14" t="s">
        <v>63</v>
      </c>
      <c r="C130" s="15" t="s">
        <v>7</v>
      </c>
      <c r="D130" s="9" t="s">
        <v>2</v>
      </c>
      <c r="E130" s="9">
        <v>136</v>
      </c>
      <c r="F130" s="24"/>
      <c r="G130" s="9"/>
      <c r="H130" s="43"/>
    </row>
    <row r="131" spans="1:9" ht="54.4" customHeight="1" thickBot="1" x14ac:dyDescent="0.25">
      <c r="A131" s="9">
        <v>114</v>
      </c>
      <c r="B131" s="14" t="s">
        <v>61</v>
      </c>
      <c r="C131" s="15" t="s">
        <v>14</v>
      </c>
      <c r="D131" s="9" t="s">
        <v>1</v>
      </c>
      <c r="E131" s="9">
        <v>2.782</v>
      </c>
      <c r="F131" s="1">
        <v>7000</v>
      </c>
      <c r="G131" s="9">
        <f t="shared" ref="G131" si="1">E131*F131</f>
        <v>19474</v>
      </c>
      <c r="H131" s="51"/>
      <c r="I131" s="42"/>
    </row>
    <row r="132" spans="1:9" ht="28.15" hidden="1" customHeight="1" thickBot="1" x14ac:dyDescent="0.25">
      <c r="A132" s="9">
        <v>115</v>
      </c>
      <c r="B132" s="14" t="s">
        <v>405</v>
      </c>
      <c r="C132" s="15" t="s">
        <v>147</v>
      </c>
      <c r="D132" s="9" t="s">
        <v>0</v>
      </c>
      <c r="E132" s="9">
        <v>260</v>
      </c>
      <c r="F132" s="24"/>
      <c r="G132" s="9"/>
      <c r="H132" s="43"/>
    </row>
    <row r="133" spans="1:9" ht="28.15" hidden="1" customHeight="1" thickBot="1" x14ac:dyDescent="0.25">
      <c r="A133" s="9">
        <v>116</v>
      </c>
      <c r="B133" s="14" t="s">
        <v>404</v>
      </c>
      <c r="C133" s="15" t="s">
        <v>146</v>
      </c>
      <c r="D133" s="9" t="s">
        <v>2</v>
      </c>
      <c r="E133" s="9">
        <v>176</v>
      </c>
      <c r="F133" s="24"/>
      <c r="G133" s="9"/>
      <c r="H133" s="43"/>
    </row>
    <row r="134" spans="1:9" ht="14.85" hidden="1" customHeight="1" thickBot="1" x14ac:dyDescent="0.25">
      <c r="A134" s="9">
        <v>117</v>
      </c>
      <c r="B134" s="14" t="s">
        <v>403</v>
      </c>
      <c r="C134" s="15" t="s">
        <v>145</v>
      </c>
      <c r="D134" s="9" t="s">
        <v>2</v>
      </c>
      <c r="E134" s="9">
        <v>390</v>
      </c>
      <c r="F134" s="24"/>
      <c r="G134" s="9"/>
      <c r="H134" s="43"/>
    </row>
    <row r="135" spans="1:9" ht="28.15" hidden="1" customHeight="1" thickBot="1" x14ac:dyDescent="0.25">
      <c r="A135" s="9">
        <v>118</v>
      </c>
      <c r="B135" s="14" t="s">
        <v>402</v>
      </c>
      <c r="C135" s="15" t="s">
        <v>401</v>
      </c>
      <c r="D135" s="9" t="s">
        <v>2</v>
      </c>
      <c r="E135" s="9">
        <v>180</v>
      </c>
      <c r="F135" s="24"/>
      <c r="G135" s="9"/>
      <c r="H135" s="43"/>
    </row>
    <row r="136" spans="1:9" ht="28.15" hidden="1" customHeight="1" thickBot="1" x14ac:dyDescent="0.25">
      <c r="A136" s="9">
        <v>119</v>
      </c>
      <c r="B136" s="14" t="s">
        <v>400</v>
      </c>
      <c r="C136" s="15" t="s">
        <v>399</v>
      </c>
      <c r="D136" s="9" t="s">
        <v>2</v>
      </c>
      <c r="E136" s="9">
        <v>6</v>
      </c>
      <c r="F136" s="24"/>
      <c r="G136" s="9"/>
      <c r="H136" s="43"/>
    </row>
    <row r="137" spans="1:9" ht="28.15" hidden="1" customHeight="1" thickBot="1" x14ac:dyDescent="0.25">
      <c r="A137" s="9">
        <v>120</v>
      </c>
      <c r="B137" s="14" t="s">
        <v>398</v>
      </c>
      <c r="C137" s="15" t="s">
        <v>397</v>
      </c>
      <c r="D137" s="9" t="s">
        <v>2</v>
      </c>
      <c r="E137" s="9">
        <v>220</v>
      </c>
      <c r="F137" s="24"/>
      <c r="G137" s="9"/>
      <c r="H137" s="43"/>
    </row>
    <row r="138" spans="1:9" ht="54.4" customHeight="1" thickBot="1" x14ac:dyDescent="0.25">
      <c r="A138" s="9">
        <v>121</v>
      </c>
      <c r="B138" s="14" t="s">
        <v>396</v>
      </c>
      <c r="C138" s="15" t="s">
        <v>144</v>
      </c>
      <c r="D138" s="9" t="s">
        <v>1</v>
      </c>
      <c r="E138" s="9">
        <v>3.0339999999999998</v>
      </c>
      <c r="F138" s="1">
        <v>7000</v>
      </c>
      <c r="G138" s="9">
        <f t="shared" ref="G138" si="2">E138*F138</f>
        <v>21238</v>
      </c>
      <c r="H138" s="51"/>
      <c r="I138" s="42"/>
    </row>
    <row r="139" spans="1:9" ht="41.25" hidden="1" customHeight="1" thickBot="1" x14ac:dyDescent="0.25">
      <c r="A139" s="9">
        <v>122</v>
      </c>
      <c r="B139" s="14" t="s">
        <v>395</v>
      </c>
      <c r="C139" s="15" t="s">
        <v>394</v>
      </c>
      <c r="D139" s="9" t="s">
        <v>0</v>
      </c>
      <c r="E139" s="9">
        <v>296</v>
      </c>
      <c r="F139" s="24"/>
      <c r="G139" s="9"/>
      <c r="H139" s="43"/>
    </row>
    <row r="140" spans="1:9" ht="41.25" hidden="1" customHeight="1" thickBot="1" x14ac:dyDescent="0.25">
      <c r="A140" s="9">
        <v>123</v>
      </c>
      <c r="B140" s="14" t="s">
        <v>393</v>
      </c>
      <c r="C140" s="15" t="s">
        <v>143</v>
      </c>
      <c r="D140" s="9" t="s">
        <v>2</v>
      </c>
      <c r="E140" s="9">
        <v>30</v>
      </c>
      <c r="F140" s="24"/>
      <c r="G140" s="9"/>
      <c r="H140" s="43"/>
    </row>
    <row r="141" spans="1:9" ht="41.25" hidden="1" customHeight="1" thickBot="1" x14ac:dyDescent="0.25">
      <c r="A141" s="9">
        <v>124</v>
      </c>
      <c r="B141" s="14" t="s">
        <v>392</v>
      </c>
      <c r="C141" s="15" t="s">
        <v>391</v>
      </c>
      <c r="D141" s="9" t="s">
        <v>2</v>
      </c>
      <c r="E141" s="9">
        <v>50</v>
      </c>
      <c r="F141" s="24"/>
      <c r="G141" s="9"/>
      <c r="H141" s="43"/>
    </row>
    <row r="142" spans="1:9" ht="28.15" hidden="1" customHeight="1" thickBot="1" x14ac:dyDescent="0.25">
      <c r="A142" s="9">
        <v>125</v>
      </c>
      <c r="B142" s="14" t="s">
        <v>390</v>
      </c>
      <c r="C142" s="15" t="s">
        <v>142</v>
      </c>
      <c r="D142" s="9" t="s">
        <v>2</v>
      </c>
      <c r="E142" s="9">
        <v>430</v>
      </c>
      <c r="F142" s="24"/>
      <c r="G142" s="9"/>
      <c r="H142" s="43"/>
    </row>
    <row r="143" spans="1:9" ht="41.25" hidden="1" customHeight="1" thickBot="1" x14ac:dyDescent="0.25">
      <c r="A143" s="9">
        <v>126</v>
      </c>
      <c r="B143" s="14" t="s">
        <v>389</v>
      </c>
      <c r="C143" s="15" t="s">
        <v>388</v>
      </c>
      <c r="D143" s="9" t="s">
        <v>2</v>
      </c>
      <c r="E143" s="9">
        <v>110</v>
      </c>
      <c r="F143" s="24"/>
      <c r="G143" s="9"/>
      <c r="H143" s="43"/>
    </row>
    <row r="144" spans="1:9" ht="41.25" hidden="1" customHeight="1" thickBot="1" x14ac:dyDescent="0.25">
      <c r="A144" s="9">
        <v>127</v>
      </c>
      <c r="B144" s="14" t="s">
        <v>387</v>
      </c>
      <c r="C144" s="15" t="s">
        <v>386</v>
      </c>
      <c r="D144" s="9" t="s">
        <v>2</v>
      </c>
      <c r="E144" s="9">
        <v>8</v>
      </c>
      <c r="F144" s="24"/>
      <c r="G144" s="9"/>
      <c r="H144" s="43"/>
    </row>
    <row r="145" spans="1:9" ht="41.25" hidden="1" customHeight="1" thickBot="1" x14ac:dyDescent="0.25">
      <c r="A145" s="9">
        <v>128</v>
      </c>
      <c r="B145" s="14" t="s">
        <v>387</v>
      </c>
      <c r="C145" s="15" t="s">
        <v>386</v>
      </c>
      <c r="D145" s="9" t="s">
        <v>2</v>
      </c>
      <c r="E145" s="9">
        <v>6</v>
      </c>
      <c r="F145" s="24"/>
      <c r="G145" s="9"/>
      <c r="H145" s="43"/>
    </row>
    <row r="146" spans="1:9" ht="41.25" hidden="1" customHeight="1" thickBot="1" x14ac:dyDescent="0.25">
      <c r="A146" s="9">
        <v>129</v>
      </c>
      <c r="B146" s="14" t="s">
        <v>385</v>
      </c>
      <c r="C146" s="15" t="s">
        <v>384</v>
      </c>
      <c r="D146" s="9" t="s">
        <v>2</v>
      </c>
      <c r="E146" s="9">
        <v>28</v>
      </c>
      <c r="F146" s="24"/>
      <c r="G146" s="9"/>
      <c r="H146" s="43"/>
    </row>
    <row r="147" spans="1:9" ht="41.25" hidden="1" customHeight="1" thickBot="1" x14ac:dyDescent="0.25">
      <c r="A147" s="9">
        <v>130</v>
      </c>
      <c r="B147" s="14" t="s">
        <v>383</v>
      </c>
      <c r="C147" s="15" t="s">
        <v>382</v>
      </c>
      <c r="D147" s="9" t="s">
        <v>2</v>
      </c>
      <c r="E147" s="9">
        <v>2</v>
      </c>
      <c r="F147" s="24"/>
      <c r="G147" s="9"/>
      <c r="H147" s="43"/>
    </row>
    <row r="148" spans="1:9" ht="41.25" hidden="1" customHeight="1" thickBot="1" x14ac:dyDescent="0.25">
      <c r="A148" s="9">
        <v>131</v>
      </c>
      <c r="B148" s="14" t="s">
        <v>381</v>
      </c>
      <c r="C148" s="15" t="s">
        <v>141</v>
      </c>
      <c r="D148" s="9" t="s">
        <v>2</v>
      </c>
      <c r="E148" s="9">
        <v>250</v>
      </c>
      <c r="F148" s="24"/>
      <c r="G148" s="9"/>
      <c r="H148" s="43"/>
    </row>
    <row r="149" spans="1:9" ht="54.4" customHeight="1" thickBot="1" x14ac:dyDescent="0.25">
      <c r="A149" s="9">
        <v>132</v>
      </c>
      <c r="B149" s="14" t="s">
        <v>380</v>
      </c>
      <c r="C149" s="15" t="s">
        <v>379</v>
      </c>
      <c r="D149" s="9" t="s">
        <v>1</v>
      </c>
      <c r="E149" s="9">
        <v>3.8820000000000001</v>
      </c>
      <c r="F149" s="1">
        <v>7000</v>
      </c>
      <c r="G149" s="9">
        <f t="shared" ref="G149" si="3">E149*F149</f>
        <v>27174</v>
      </c>
      <c r="H149" s="51"/>
      <c r="I149" s="42"/>
    </row>
    <row r="150" spans="1:9" ht="41.25" hidden="1" customHeight="1" thickBot="1" x14ac:dyDescent="0.25">
      <c r="A150" s="9">
        <v>133</v>
      </c>
      <c r="B150" s="14" t="s">
        <v>378</v>
      </c>
      <c r="C150" s="15" t="s">
        <v>377</v>
      </c>
      <c r="D150" s="9" t="s">
        <v>0</v>
      </c>
      <c r="E150" s="9">
        <v>374</v>
      </c>
      <c r="F150" s="24"/>
      <c r="G150" s="9"/>
      <c r="H150" s="43"/>
    </row>
    <row r="151" spans="1:9" ht="41.25" hidden="1" customHeight="1" thickBot="1" x14ac:dyDescent="0.25">
      <c r="A151" s="9">
        <v>134</v>
      </c>
      <c r="B151" s="14" t="s">
        <v>376</v>
      </c>
      <c r="C151" s="15" t="s">
        <v>375</v>
      </c>
      <c r="D151" s="9" t="s">
        <v>2</v>
      </c>
      <c r="E151" s="9">
        <v>36</v>
      </c>
      <c r="F151" s="24"/>
      <c r="G151" s="9"/>
      <c r="H151" s="43"/>
    </row>
    <row r="152" spans="1:9" ht="41.25" hidden="1" customHeight="1" thickBot="1" x14ac:dyDescent="0.25">
      <c r="A152" s="9">
        <v>135</v>
      </c>
      <c r="B152" s="14" t="s">
        <v>374</v>
      </c>
      <c r="C152" s="15" t="s">
        <v>373</v>
      </c>
      <c r="D152" s="9" t="s">
        <v>2</v>
      </c>
      <c r="E152" s="9">
        <v>6</v>
      </c>
      <c r="F152" s="24"/>
      <c r="G152" s="9"/>
      <c r="H152" s="43"/>
    </row>
    <row r="153" spans="1:9" ht="28.15" hidden="1" customHeight="1" thickBot="1" x14ac:dyDescent="0.25">
      <c r="A153" s="9">
        <v>136</v>
      </c>
      <c r="B153" s="14" t="s">
        <v>372</v>
      </c>
      <c r="C153" s="15" t="s">
        <v>371</v>
      </c>
      <c r="D153" s="9" t="s">
        <v>2</v>
      </c>
      <c r="E153" s="9">
        <v>300</v>
      </c>
      <c r="F153" s="24"/>
      <c r="G153" s="9"/>
      <c r="H153" s="43"/>
    </row>
    <row r="154" spans="1:9" ht="41.25" hidden="1" customHeight="1" thickBot="1" x14ac:dyDescent="0.25">
      <c r="A154" s="9">
        <v>137</v>
      </c>
      <c r="B154" s="14" t="s">
        <v>370</v>
      </c>
      <c r="C154" s="15" t="s">
        <v>369</v>
      </c>
      <c r="D154" s="9" t="s">
        <v>2</v>
      </c>
      <c r="E154" s="9">
        <v>6</v>
      </c>
      <c r="F154" s="24"/>
      <c r="G154" s="9"/>
      <c r="H154" s="43"/>
    </row>
    <row r="155" spans="1:9" ht="41.25" hidden="1" customHeight="1" thickBot="1" x14ac:dyDescent="0.25">
      <c r="A155" s="9">
        <v>138</v>
      </c>
      <c r="B155" s="14" t="s">
        <v>368</v>
      </c>
      <c r="C155" s="15" t="s">
        <v>367</v>
      </c>
      <c r="D155" s="9" t="s">
        <v>2</v>
      </c>
      <c r="E155" s="9">
        <v>28</v>
      </c>
      <c r="F155" s="24"/>
      <c r="G155" s="9"/>
      <c r="H155" s="43"/>
    </row>
    <row r="156" spans="1:9" ht="41.25" hidden="1" customHeight="1" thickBot="1" x14ac:dyDescent="0.25">
      <c r="A156" s="9">
        <v>139</v>
      </c>
      <c r="B156" s="14" t="s">
        <v>366</v>
      </c>
      <c r="C156" s="15" t="s">
        <v>365</v>
      </c>
      <c r="D156" s="9" t="s">
        <v>2</v>
      </c>
      <c r="E156" s="9">
        <v>30</v>
      </c>
      <c r="F156" s="24"/>
      <c r="G156" s="9"/>
      <c r="H156" s="43"/>
    </row>
    <row r="157" spans="1:9" ht="41.25" hidden="1" customHeight="1" thickBot="1" x14ac:dyDescent="0.25">
      <c r="A157" s="9">
        <v>140</v>
      </c>
      <c r="B157" s="14" t="s">
        <v>364</v>
      </c>
      <c r="C157" s="15" t="s">
        <v>363</v>
      </c>
      <c r="D157" s="9" t="s">
        <v>2</v>
      </c>
      <c r="E157" s="9">
        <v>6</v>
      </c>
      <c r="F157" s="24"/>
      <c r="G157" s="9"/>
      <c r="H157" s="43"/>
    </row>
    <row r="158" spans="1:9" ht="41.25" hidden="1" customHeight="1" thickBot="1" x14ac:dyDescent="0.25">
      <c r="A158" s="9">
        <v>141</v>
      </c>
      <c r="B158" s="14" t="s">
        <v>362</v>
      </c>
      <c r="C158" s="15" t="s">
        <v>361</v>
      </c>
      <c r="D158" s="9" t="s">
        <v>2</v>
      </c>
      <c r="E158" s="9">
        <v>8</v>
      </c>
      <c r="F158" s="24"/>
      <c r="G158" s="9"/>
      <c r="H158" s="43"/>
    </row>
    <row r="159" spans="1:9" ht="41.25" hidden="1" customHeight="1" thickBot="1" x14ac:dyDescent="0.25">
      <c r="A159" s="9">
        <v>142</v>
      </c>
      <c r="B159" s="14" t="s">
        <v>360</v>
      </c>
      <c r="C159" s="15" t="s">
        <v>359</v>
      </c>
      <c r="D159" s="9" t="s">
        <v>2</v>
      </c>
      <c r="E159" s="9">
        <v>2</v>
      </c>
      <c r="F159" s="24"/>
      <c r="G159" s="9"/>
      <c r="H159" s="43"/>
    </row>
    <row r="160" spans="1:9" ht="41.25" hidden="1" customHeight="1" thickBot="1" x14ac:dyDescent="0.25">
      <c r="A160" s="9">
        <v>143</v>
      </c>
      <c r="B160" s="14" t="s">
        <v>358</v>
      </c>
      <c r="C160" s="15" t="s">
        <v>357</v>
      </c>
      <c r="D160" s="9" t="s">
        <v>2</v>
      </c>
      <c r="E160" s="9">
        <v>26</v>
      </c>
      <c r="F160" s="24"/>
      <c r="G160" s="9"/>
      <c r="H160" s="43"/>
    </row>
    <row r="161" spans="1:8" ht="41.25" hidden="1" customHeight="1" thickBot="1" x14ac:dyDescent="0.25">
      <c r="A161" s="9">
        <v>144</v>
      </c>
      <c r="B161" s="14" t="s">
        <v>356</v>
      </c>
      <c r="C161" s="15" t="s">
        <v>355</v>
      </c>
      <c r="D161" s="9" t="s">
        <v>2</v>
      </c>
      <c r="E161" s="9">
        <v>6</v>
      </c>
      <c r="F161" s="24"/>
      <c r="G161" s="9"/>
      <c r="H161" s="43"/>
    </row>
    <row r="162" spans="1:8" ht="41.25" hidden="1" customHeight="1" thickBot="1" x14ac:dyDescent="0.25">
      <c r="A162" s="9">
        <v>145</v>
      </c>
      <c r="B162" s="14" t="s">
        <v>354</v>
      </c>
      <c r="C162" s="15" t="s">
        <v>353</v>
      </c>
      <c r="D162" s="9" t="s">
        <v>2</v>
      </c>
      <c r="E162" s="9">
        <v>30</v>
      </c>
      <c r="F162" s="24"/>
      <c r="G162" s="9"/>
      <c r="H162" s="43"/>
    </row>
    <row r="163" spans="1:8" ht="41.25" hidden="1" customHeight="1" thickBot="1" x14ac:dyDescent="0.25">
      <c r="A163" s="9">
        <v>146</v>
      </c>
      <c r="B163" s="14" t="s">
        <v>352</v>
      </c>
      <c r="C163" s="15" t="s">
        <v>351</v>
      </c>
      <c r="D163" s="9" t="s">
        <v>2</v>
      </c>
      <c r="E163" s="9">
        <v>316</v>
      </c>
      <c r="F163" s="24"/>
      <c r="G163" s="9"/>
      <c r="H163" s="43"/>
    </row>
    <row r="164" spans="1:8" ht="54.4" customHeight="1" thickBot="1" x14ac:dyDescent="0.25">
      <c r="A164" s="9">
        <v>147</v>
      </c>
      <c r="B164" s="14" t="s">
        <v>350</v>
      </c>
      <c r="C164" s="15" t="s">
        <v>349</v>
      </c>
      <c r="D164" s="9" t="s">
        <v>1</v>
      </c>
      <c r="E164" s="9">
        <v>4.3230000000000004</v>
      </c>
      <c r="F164" s="1">
        <v>11000</v>
      </c>
      <c r="G164" s="9">
        <f t="shared" ref="G164" si="4">E164*F164</f>
        <v>47553.000000000007</v>
      </c>
      <c r="H164" s="43"/>
    </row>
    <row r="165" spans="1:8" ht="41.25" hidden="1" customHeight="1" thickBot="1" x14ac:dyDescent="0.25">
      <c r="A165" s="9">
        <v>148</v>
      </c>
      <c r="B165" s="14" t="s">
        <v>348</v>
      </c>
      <c r="C165" s="15" t="s">
        <v>347</v>
      </c>
      <c r="D165" s="9" t="s">
        <v>0</v>
      </c>
      <c r="E165" s="9">
        <v>415</v>
      </c>
      <c r="F165" s="24"/>
      <c r="G165" s="9"/>
      <c r="H165" s="43"/>
    </row>
    <row r="166" spans="1:8" ht="41.25" hidden="1" customHeight="1" thickBot="1" x14ac:dyDescent="0.25">
      <c r="A166" s="9">
        <v>149</v>
      </c>
      <c r="B166" s="14" t="s">
        <v>346</v>
      </c>
      <c r="C166" s="15" t="s">
        <v>345</v>
      </c>
      <c r="D166" s="9" t="s">
        <v>2</v>
      </c>
      <c r="E166" s="9">
        <v>72</v>
      </c>
      <c r="F166" s="24"/>
      <c r="G166" s="9"/>
      <c r="H166" s="43"/>
    </row>
    <row r="167" spans="1:8" ht="41.25" hidden="1" customHeight="1" thickBot="1" x14ac:dyDescent="0.25">
      <c r="A167" s="9">
        <v>150</v>
      </c>
      <c r="B167" s="14" t="s">
        <v>344</v>
      </c>
      <c r="C167" s="15" t="s">
        <v>343</v>
      </c>
      <c r="D167" s="9" t="s">
        <v>2</v>
      </c>
      <c r="E167" s="9">
        <v>18</v>
      </c>
      <c r="F167" s="24"/>
      <c r="G167" s="9"/>
      <c r="H167" s="43"/>
    </row>
    <row r="168" spans="1:8" ht="41.25" hidden="1" customHeight="1" thickBot="1" x14ac:dyDescent="0.25">
      <c r="A168" s="9">
        <v>151</v>
      </c>
      <c r="B168" s="14" t="s">
        <v>342</v>
      </c>
      <c r="C168" s="15" t="s">
        <v>341</v>
      </c>
      <c r="D168" s="9" t="s">
        <v>2</v>
      </c>
      <c r="E168" s="9">
        <v>14</v>
      </c>
      <c r="F168" s="24"/>
      <c r="G168" s="9"/>
      <c r="H168" s="43"/>
    </row>
    <row r="169" spans="1:8" ht="28.15" hidden="1" customHeight="1" thickBot="1" x14ac:dyDescent="0.25">
      <c r="A169" s="9">
        <v>152</v>
      </c>
      <c r="B169" s="14" t="s">
        <v>340</v>
      </c>
      <c r="C169" s="15" t="s">
        <v>135</v>
      </c>
      <c r="D169" s="9" t="s">
        <v>2</v>
      </c>
      <c r="E169" s="9">
        <v>256</v>
      </c>
      <c r="F169" s="24"/>
      <c r="G169" s="9"/>
      <c r="H169" s="43"/>
    </row>
    <row r="170" spans="1:8" ht="41.25" hidden="1" customHeight="1" thickBot="1" x14ac:dyDescent="0.25">
      <c r="A170" s="9">
        <v>153</v>
      </c>
      <c r="B170" s="14" t="s">
        <v>339</v>
      </c>
      <c r="C170" s="15" t="s">
        <v>338</v>
      </c>
      <c r="D170" s="9" t="s">
        <v>2</v>
      </c>
      <c r="E170" s="9">
        <v>40</v>
      </c>
      <c r="F170" s="24"/>
      <c r="G170" s="9"/>
      <c r="H170" s="43"/>
    </row>
    <row r="171" spans="1:8" ht="41.25" hidden="1" customHeight="1" thickBot="1" x14ac:dyDescent="0.25">
      <c r="A171" s="9">
        <v>154</v>
      </c>
      <c r="B171" s="14" t="s">
        <v>337</v>
      </c>
      <c r="C171" s="15" t="s">
        <v>336</v>
      </c>
      <c r="D171" s="9" t="s">
        <v>2</v>
      </c>
      <c r="E171" s="9">
        <v>12</v>
      </c>
      <c r="F171" s="24"/>
      <c r="G171" s="9"/>
      <c r="H171" s="43"/>
    </row>
    <row r="172" spans="1:8" ht="41.25" hidden="1" customHeight="1" thickBot="1" x14ac:dyDescent="0.25">
      <c r="A172" s="9">
        <v>155</v>
      </c>
      <c r="B172" s="14" t="s">
        <v>335</v>
      </c>
      <c r="C172" s="15" t="s">
        <v>334</v>
      </c>
      <c r="D172" s="9" t="s">
        <v>2</v>
      </c>
      <c r="E172" s="9">
        <v>8</v>
      </c>
      <c r="F172" s="24"/>
      <c r="G172" s="9"/>
      <c r="H172" s="43"/>
    </row>
    <row r="173" spans="1:8" ht="41.25" hidden="1" customHeight="1" thickBot="1" x14ac:dyDescent="0.25">
      <c r="A173" s="9">
        <v>156</v>
      </c>
      <c r="B173" s="14" t="s">
        <v>333</v>
      </c>
      <c r="C173" s="15" t="s">
        <v>332</v>
      </c>
      <c r="D173" s="9" t="s">
        <v>2</v>
      </c>
      <c r="E173" s="9">
        <v>10</v>
      </c>
      <c r="F173" s="24"/>
      <c r="G173" s="9"/>
      <c r="H173" s="43"/>
    </row>
    <row r="174" spans="1:8" ht="41.25" hidden="1" customHeight="1" thickBot="1" x14ac:dyDescent="0.25">
      <c r="A174" s="9">
        <v>157</v>
      </c>
      <c r="B174" s="14" t="s">
        <v>331</v>
      </c>
      <c r="C174" s="15" t="s">
        <v>330</v>
      </c>
      <c r="D174" s="9" t="s">
        <v>2</v>
      </c>
      <c r="E174" s="9">
        <v>7</v>
      </c>
      <c r="F174" s="24"/>
      <c r="G174" s="9"/>
      <c r="H174" s="43"/>
    </row>
    <row r="175" spans="1:8" ht="41.25" hidden="1" customHeight="1" thickBot="1" x14ac:dyDescent="0.25">
      <c r="A175" s="9">
        <v>158</v>
      </c>
      <c r="B175" s="14" t="s">
        <v>329</v>
      </c>
      <c r="C175" s="15" t="s">
        <v>328</v>
      </c>
      <c r="D175" s="9" t="s">
        <v>2</v>
      </c>
      <c r="E175" s="9">
        <v>24</v>
      </c>
      <c r="F175" s="24"/>
      <c r="G175" s="9"/>
      <c r="H175" s="43"/>
    </row>
    <row r="176" spans="1:8" ht="41.25" hidden="1" customHeight="1" thickBot="1" x14ac:dyDescent="0.25">
      <c r="A176" s="9">
        <v>159</v>
      </c>
      <c r="B176" s="14" t="s">
        <v>327</v>
      </c>
      <c r="C176" s="15" t="s">
        <v>326</v>
      </c>
      <c r="D176" s="9" t="s">
        <v>2</v>
      </c>
      <c r="E176" s="9">
        <v>350</v>
      </c>
      <c r="F176" s="24"/>
      <c r="G176" s="9"/>
      <c r="H176" s="43"/>
    </row>
    <row r="177" spans="1:12" ht="54.4" customHeight="1" thickBot="1" x14ac:dyDescent="0.25">
      <c r="A177" s="9">
        <v>160</v>
      </c>
      <c r="B177" s="14" t="s">
        <v>325</v>
      </c>
      <c r="C177" s="15" t="s">
        <v>140</v>
      </c>
      <c r="D177" s="9" t="s">
        <v>1</v>
      </c>
      <c r="E177" s="9">
        <v>0.5</v>
      </c>
      <c r="F177" s="1">
        <v>11000</v>
      </c>
      <c r="G177" s="9">
        <f t="shared" ref="G177" si="5">E177*F177</f>
        <v>5500</v>
      </c>
      <c r="H177" s="43"/>
      <c r="L177" s="46"/>
    </row>
    <row r="178" spans="1:12" ht="41.25" hidden="1" customHeight="1" thickBot="1" x14ac:dyDescent="0.25">
      <c r="A178" s="9">
        <v>161</v>
      </c>
      <c r="B178" s="14" t="s">
        <v>324</v>
      </c>
      <c r="C178" s="15" t="s">
        <v>139</v>
      </c>
      <c r="D178" s="9" t="s">
        <v>0</v>
      </c>
      <c r="E178" s="9">
        <v>50</v>
      </c>
      <c r="F178" s="24"/>
      <c r="G178" s="9"/>
      <c r="H178" s="43"/>
    </row>
    <row r="179" spans="1:12" ht="41.25" hidden="1" customHeight="1" thickBot="1" x14ac:dyDescent="0.25">
      <c r="A179" s="9">
        <v>162</v>
      </c>
      <c r="B179" s="14" t="s">
        <v>323</v>
      </c>
      <c r="C179" s="15" t="s">
        <v>138</v>
      </c>
      <c r="D179" s="9" t="s">
        <v>2</v>
      </c>
      <c r="E179" s="9">
        <v>12</v>
      </c>
      <c r="F179" s="24"/>
      <c r="G179" s="9"/>
      <c r="H179" s="43"/>
    </row>
    <row r="180" spans="1:12" ht="28.15" hidden="1" customHeight="1" thickBot="1" x14ac:dyDescent="0.25">
      <c r="A180" s="9">
        <v>163</v>
      </c>
      <c r="B180" s="14" t="s">
        <v>322</v>
      </c>
      <c r="C180" s="15" t="s">
        <v>137</v>
      </c>
      <c r="D180" s="9" t="s">
        <v>2</v>
      </c>
      <c r="E180" s="9">
        <v>30</v>
      </c>
      <c r="F180" s="24"/>
      <c r="G180" s="9"/>
      <c r="H180" s="43"/>
    </row>
    <row r="181" spans="1:12" ht="41.25" hidden="1" customHeight="1" thickBot="1" x14ac:dyDescent="0.25">
      <c r="A181" s="9">
        <v>164</v>
      </c>
      <c r="B181" s="14" t="s">
        <v>321</v>
      </c>
      <c r="C181" s="15" t="s">
        <v>320</v>
      </c>
      <c r="D181" s="9" t="s">
        <v>2</v>
      </c>
      <c r="E181" s="9">
        <v>2</v>
      </c>
      <c r="F181" s="24"/>
      <c r="G181" s="9"/>
      <c r="H181" s="43"/>
    </row>
    <row r="182" spans="1:12" ht="41.25" hidden="1" customHeight="1" thickBot="1" x14ac:dyDescent="0.25">
      <c r="A182" s="9">
        <v>165</v>
      </c>
      <c r="B182" s="14" t="s">
        <v>319</v>
      </c>
      <c r="C182" s="15" t="s">
        <v>318</v>
      </c>
      <c r="D182" s="9" t="s">
        <v>2</v>
      </c>
      <c r="E182" s="9">
        <v>2</v>
      </c>
      <c r="F182" s="24"/>
      <c r="G182" s="9"/>
      <c r="H182" s="43"/>
    </row>
    <row r="183" spans="1:12" ht="41.25" hidden="1" customHeight="1" thickBot="1" x14ac:dyDescent="0.25">
      <c r="A183" s="9">
        <v>166</v>
      </c>
      <c r="B183" s="14" t="s">
        <v>317</v>
      </c>
      <c r="C183" s="15" t="s">
        <v>136</v>
      </c>
      <c r="D183" s="9" t="s">
        <v>2</v>
      </c>
      <c r="E183" s="9">
        <v>48</v>
      </c>
      <c r="F183" s="24"/>
      <c r="G183" s="9"/>
      <c r="H183" s="43"/>
    </row>
    <row r="184" spans="1:12" ht="54.4" customHeight="1" thickBot="1" x14ac:dyDescent="0.25">
      <c r="A184" s="9">
        <v>167</v>
      </c>
      <c r="B184" s="14" t="s">
        <v>316</v>
      </c>
      <c r="C184" s="15" t="s">
        <v>134</v>
      </c>
      <c r="D184" s="9" t="s">
        <v>1</v>
      </c>
      <c r="E184" s="9">
        <v>2</v>
      </c>
      <c r="F184" s="1">
        <v>11000</v>
      </c>
      <c r="G184" s="9">
        <f t="shared" ref="G184" si="6">E184*F184</f>
        <v>22000</v>
      </c>
      <c r="H184" s="43"/>
    </row>
    <row r="185" spans="1:12" ht="41.25" hidden="1" customHeight="1" thickBot="1" x14ac:dyDescent="0.25">
      <c r="A185" s="9">
        <v>168</v>
      </c>
      <c r="B185" s="14" t="s">
        <v>315</v>
      </c>
      <c r="C185" s="15" t="s">
        <v>133</v>
      </c>
      <c r="D185" s="9" t="s">
        <v>0</v>
      </c>
      <c r="E185" s="9">
        <v>200</v>
      </c>
      <c r="F185" s="24"/>
      <c r="G185" s="9"/>
      <c r="H185" s="43"/>
    </row>
    <row r="186" spans="1:12" ht="41.25" hidden="1" customHeight="1" thickBot="1" x14ac:dyDescent="0.25">
      <c r="A186" s="9">
        <v>169</v>
      </c>
      <c r="B186" s="14" t="s">
        <v>314</v>
      </c>
      <c r="C186" s="15" t="s">
        <v>132</v>
      </c>
      <c r="D186" s="9" t="s">
        <v>2</v>
      </c>
      <c r="E186" s="9">
        <v>14</v>
      </c>
      <c r="F186" s="24"/>
      <c r="G186" s="9"/>
      <c r="H186" s="43"/>
    </row>
    <row r="187" spans="1:12" ht="41.25" hidden="1" customHeight="1" thickBot="1" x14ac:dyDescent="0.25">
      <c r="A187" s="9">
        <v>170</v>
      </c>
      <c r="B187" s="14" t="s">
        <v>313</v>
      </c>
      <c r="C187" s="15" t="s">
        <v>131</v>
      </c>
      <c r="D187" s="9" t="s">
        <v>2</v>
      </c>
      <c r="E187" s="9">
        <v>14</v>
      </c>
      <c r="F187" s="24"/>
      <c r="G187" s="9"/>
      <c r="H187" s="43"/>
    </row>
    <row r="188" spans="1:12" ht="28.15" hidden="1" customHeight="1" thickBot="1" x14ac:dyDescent="0.25">
      <c r="A188" s="9">
        <v>171</v>
      </c>
      <c r="B188" s="14" t="s">
        <v>312</v>
      </c>
      <c r="C188" s="15" t="s">
        <v>130</v>
      </c>
      <c r="D188" s="9" t="s">
        <v>2</v>
      </c>
      <c r="E188" s="9">
        <v>50</v>
      </c>
      <c r="F188" s="24"/>
      <c r="G188" s="9"/>
      <c r="H188" s="43"/>
    </row>
    <row r="189" spans="1:12" ht="41.25" hidden="1" customHeight="1" thickBot="1" x14ac:dyDescent="0.25">
      <c r="A189" s="9">
        <v>172</v>
      </c>
      <c r="B189" s="14" t="s">
        <v>311</v>
      </c>
      <c r="C189" s="15" t="s">
        <v>310</v>
      </c>
      <c r="D189" s="9" t="s">
        <v>2</v>
      </c>
      <c r="E189" s="9">
        <v>6</v>
      </c>
      <c r="F189" s="24"/>
      <c r="G189" s="9"/>
      <c r="H189" s="43"/>
    </row>
    <row r="190" spans="1:12" ht="41.25" hidden="1" customHeight="1" thickBot="1" x14ac:dyDescent="0.25">
      <c r="A190" s="9">
        <v>173</v>
      </c>
      <c r="B190" s="14" t="s">
        <v>309</v>
      </c>
      <c r="C190" s="15" t="s">
        <v>308</v>
      </c>
      <c r="D190" s="9" t="s">
        <v>2</v>
      </c>
      <c r="E190" s="9">
        <v>2</v>
      </c>
      <c r="F190" s="24"/>
      <c r="G190" s="9"/>
      <c r="H190" s="43"/>
    </row>
    <row r="191" spans="1:12" ht="41.25" hidden="1" customHeight="1" thickBot="1" x14ac:dyDescent="0.25">
      <c r="A191" s="9">
        <v>174</v>
      </c>
      <c r="B191" s="14" t="s">
        <v>307</v>
      </c>
      <c r="C191" s="15" t="s">
        <v>129</v>
      </c>
      <c r="D191" s="9" t="s">
        <v>2</v>
      </c>
      <c r="E191" s="9">
        <v>6</v>
      </c>
      <c r="F191" s="24"/>
      <c r="G191" s="9"/>
      <c r="H191" s="43"/>
    </row>
    <row r="192" spans="1:12" ht="41.25" hidden="1" customHeight="1" thickBot="1" x14ac:dyDescent="0.25">
      <c r="A192" s="9">
        <v>175</v>
      </c>
      <c r="B192" s="14" t="s">
        <v>306</v>
      </c>
      <c r="C192" s="15" t="s">
        <v>128</v>
      </c>
      <c r="D192" s="9" t="s">
        <v>2</v>
      </c>
      <c r="E192" s="9">
        <v>170</v>
      </c>
      <c r="F192" s="24"/>
      <c r="G192" s="9"/>
      <c r="H192" s="43"/>
    </row>
    <row r="193" spans="1:8" ht="28.15" customHeight="1" thickBot="1" x14ac:dyDescent="0.25">
      <c r="A193" s="9">
        <v>176</v>
      </c>
      <c r="B193" s="14" t="s">
        <v>305</v>
      </c>
      <c r="C193" s="15" t="s">
        <v>127</v>
      </c>
      <c r="D193" s="9" t="s">
        <v>126</v>
      </c>
      <c r="E193" s="9">
        <v>15.95</v>
      </c>
      <c r="F193" s="1">
        <v>2000</v>
      </c>
      <c r="G193" s="9">
        <f t="shared" ref="G193" si="7">E193*F193</f>
        <v>31900</v>
      </c>
      <c r="H193" s="43"/>
    </row>
    <row r="194" spans="1:8" ht="41.25" hidden="1" customHeight="1" thickBot="1" x14ac:dyDescent="0.25">
      <c r="A194" s="9">
        <v>177</v>
      </c>
      <c r="B194" s="14" t="s">
        <v>304</v>
      </c>
      <c r="C194" s="15" t="s">
        <v>125</v>
      </c>
      <c r="D194" s="9" t="s">
        <v>0</v>
      </c>
      <c r="E194" s="9">
        <v>267.8</v>
      </c>
      <c r="F194" s="24"/>
      <c r="G194" s="9"/>
      <c r="H194" s="43"/>
    </row>
    <row r="195" spans="1:8" ht="41.25" hidden="1" customHeight="1" thickBot="1" x14ac:dyDescent="0.25">
      <c r="A195" s="9">
        <v>178</v>
      </c>
      <c r="B195" s="14" t="s">
        <v>303</v>
      </c>
      <c r="C195" s="15" t="s">
        <v>124</v>
      </c>
      <c r="D195" s="9" t="s">
        <v>0</v>
      </c>
      <c r="E195" s="9">
        <v>304.88</v>
      </c>
      <c r="F195" s="24"/>
      <c r="G195" s="9"/>
      <c r="H195" s="43"/>
    </row>
    <row r="196" spans="1:8" ht="41.25" hidden="1" customHeight="1" thickBot="1" x14ac:dyDescent="0.25">
      <c r="A196" s="9">
        <v>179</v>
      </c>
      <c r="B196" s="14" t="s">
        <v>302</v>
      </c>
      <c r="C196" s="15" t="s">
        <v>301</v>
      </c>
      <c r="D196" s="9" t="s">
        <v>0</v>
      </c>
      <c r="E196" s="9">
        <v>385.22</v>
      </c>
      <c r="F196" s="24"/>
      <c r="G196" s="9"/>
      <c r="H196" s="43"/>
    </row>
    <row r="197" spans="1:8" ht="41.25" hidden="1" customHeight="1" thickBot="1" x14ac:dyDescent="0.25">
      <c r="A197" s="9">
        <v>180</v>
      </c>
      <c r="B197" s="14" t="s">
        <v>300</v>
      </c>
      <c r="C197" s="15" t="s">
        <v>299</v>
      </c>
      <c r="D197" s="9" t="s">
        <v>0</v>
      </c>
      <c r="E197" s="9">
        <v>427.45</v>
      </c>
      <c r="F197" s="24"/>
      <c r="G197" s="9"/>
      <c r="H197" s="43"/>
    </row>
    <row r="198" spans="1:8" ht="41.25" hidden="1" customHeight="1" thickBot="1" x14ac:dyDescent="0.25">
      <c r="A198" s="9">
        <v>181</v>
      </c>
      <c r="B198" s="14" t="s">
        <v>298</v>
      </c>
      <c r="C198" s="15" t="s">
        <v>123</v>
      </c>
      <c r="D198" s="9" t="s">
        <v>0</v>
      </c>
      <c r="E198" s="9">
        <v>51.5</v>
      </c>
      <c r="F198" s="24"/>
      <c r="G198" s="9"/>
      <c r="H198" s="43"/>
    </row>
    <row r="199" spans="1:8" ht="41.25" hidden="1" customHeight="1" thickBot="1" x14ac:dyDescent="0.25">
      <c r="A199" s="9">
        <v>182</v>
      </c>
      <c r="B199" s="14" t="s">
        <v>297</v>
      </c>
      <c r="C199" s="15" t="s">
        <v>122</v>
      </c>
      <c r="D199" s="9" t="s">
        <v>0</v>
      </c>
      <c r="E199" s="9">
        <v>206</v>
      </c>
      <c r="F199" s="24"/>
      <c r="G199" s="9"/>
      <c r="H199" s="43"/>
    </row>
    <row r="200" spans="1:8" ht="14.85" customHeight="1" thickBot="1" x14ac:dyDescent="0.25">
      <c r="A200" s="9">
        <v>183</v>
      </c>
      <c r="B200" s="14" t="s">
        <v>121</v>
      </c>
      <c r="C200" s="15" t="s">
        <v>120</v>
      </c>
      <c r="D200" s="9" t="s">
        <v>5</v>
      </c>
      <c r="E200" s="9">
        <v>136</v>
      </c>
      <c r="F200" s="2">
        <v>180</v>
      </c>
      <c r="G200" s="9">
        <f t="shared" ref="G200" si="8">E200*F200</f>
        <v>24480</v>
      </c>
      <c r="H200" s="43"/>
    </row>
    <row r="201" spans="1:8" ht="80.849999999999994" hidden="1" customHeight="1" thickBot="1" x14ac:dyDescent="0.25">
      <c r="A201" s="9">
        <v>184</v>
      </c>
      <c r="B201" s="14" t="s">
        <v>296</v>
      </c>
      <c r="C201" s="15" t="s">
        <v>295</v>
      </c>
      <c r="D201" s="9" t="s">
        <v>2</v>
      </c>
      <c r="E201" s="9">
        <v>136</v>
      </c>
      <c r="F201" s="29"/>
      <c r="G201" s="9"/>
      <c r="H201" s="43"/>
    </row>
    <row r="202" spans="1:8" s="25" customFormat="1" ht="15.4" customHeight="1" thickBot="1" x14ac:dyDescent="0.25">
      <c r="A202" s="19"/>
      <c r="B202" s="17" t="s">
        <v>104</v>
      </c>
      <c r="C202" s="18" t="s">
        <v>12</v>
      </c>
      <c r="D202" s="19"/>
      <c r="E202" s="19"/>
      <c r="F202" s="19"/>
      <c r="G202" s="19"/>
      <c r="H202" s="50"/>
    </row>
    <row r="203" spans="1:8" ht="27.6" customHeight="1" thickBot="1" x14ac:dyDescent="0.25">
      <c r="A203" s="12"/>
      <c r="B203" s="30" t="s">
        <v>294</v>
      </c>
      <c r="C203" s="13" t="s">
        <v>293</v>
      </c>
      <c r="D203" s="13"/>
      <c r="E203" s="13"/>
      <c r="F203" s="13"/>
      <c r="G203" s="13">
        <v>49000</v>
      </c>
      <c r="H203" s="49"/>
    </row>
    <row r="204" spans="1:8" ht="41.25" customHeight="1" thickBot="1" x14ac:dyDescent="0.25">
      <c r="A204" s="9">
        <v>185</v>
      </c>
      <c r="B204" s="14" t="s">
        <v>292</v>
      </c>
      <c r="C204" s="15" t="s">
        <v>291</v>
      </c>
      <c r="D204" s="9" t="s">
        <v>1</v>
      </c>
      <c r="E204" s="9">
        <v>0.216</v>
      </c>
      <c r="F204" s="9">
        <v>20000</v>
      </c>
      <c r="G204" s="9">
        <f t="shared" ref="G204" si="9">E204*F204</f>
        <v>4320</v>
      </c>
      <c r="H204" s="43"/>
    </row>
    <row r="205" spans="1:8" ht="41.25" hidden="1" customHeight="1" thickBot="1" x14ac:dyDescent="0.25">
      <c r="A205" s="9">
        <v>186</v>
      </c>
      <c r="B205" s="14" t="s">
        <v>290</v>
      </c>
      <c r="C205" s="15" t="s">
        <v>289</v>
      </c>
      <c r="D205" s="9" t="s">
        <v>0</v>
      </c>
      <c r="E205" s="9">
        <v>2</v>
      </c>
      <c r="F205" s="4"/>
      <c r="G205" s="9"/>
      <c r="H205" s="43"/>
    </row>
    <row r="206" spans="1:8" ht="41.25" hidden="1" customHeight="1" thickBot="1" x14ac:dyDescent="0.25">
      <c r="A206" s="9">
        <v>187</v>
      </c>
      <c r="B206" s="14" t="s">
        <v>288</v>
      </c>
      <c r="C206" s="15" t="s">
        <v>287</v>
      </c>
      <c r="D206" s="9" t="s">
        <v>0</v>
      </c>
      <c r="E206" s="9">
        <v>16</v>
      </c>
      <c r="F206" s="4"/>
      <c r="G206" s="9"/>
      <c r="H206" s="43"/>
    </row>
    <row r="207" spans="1:8" ht="41.25" hidden="1" customHeight="1" thickBot="1" x14ac:dyDescent="0.25">
      <c r="A207" s="9">
        <v>188</v>
      </c>
      <c r="B207" s="14" t="s">
        <v>286</v>
      </c>
      <c r="C207" s="15" t="s">
        <v>285</v>
      </c>
      <c r="D207" s="9" t="s">
        <v>0</v>
      </c>
      <c r="E207" s="9">
        <v>2</v>
      </c>
      <c r="F207" s="4"/>
      <c r="G207" s="9"/>
      <c r="H207" s="43"/>
    </row>
    <row r="208" spans="1:8" ht="41.25" hidden="1" customHeight="1" thickBot="1" x14ac:dyDescent="0.25">
      <c r="A208" s="9">
        <v>189</v>
      </c>
      <c r="B208" s="14" t="s">
        <v>284</v>
      </c>
      <c r="C208" s="15" t="s">
        <v>283</v>
      </c>
      <c r="D208" s="9" t="s">
        <v>2</v>
      </c>
      <c r="E208" s="9">
        <v>16</v>
      </c>
      <c r="F208" s="4"/>
      <c r="G208" s="9"/>
      <c r="H208" s="43"/>
    </row>
    <row r="209" spans="1:8" ht="41.25" customHeight="1" thickBot="1" x14ac:dyDescent="0.25">
      <c r="A209" s="9">
        <v>190</v>
      </c>
      <c r="B209" s="14" t="s">
        <v>282</v>
      </c>
      <c r="C209" s="15" t="s">
        <v>281</v>
      </c>
      <c r="D209" s="9" t="s">
        <v>1</v>
      </c>
      <c r="E209" s="9">
        <v>0.41</v>
      </c>
      <c r="F209" s="9">
        <v>26000</v>
      </c>
      <c r="G209" s="9">
        <f t="shared" ref="G209" si="10">E209*F209</f>
        <v>10660</v>
      </c>
      <c r="H209" s="43"/>
    </row>
    <row r="210" spans="1:8" ht="28.15" hidden="1" customHeight="1" thickBot="1" x14ac:dyDescent="0.25">
      <c r="A210" s="9">
        <v>191</v>
      </c>
      <c r="B210" s="14" t="s">
        <v>280</v>
      </c>
      <c r="C210" s="15" t="s">
        <v>279</v>
      </c>
      <c r="D210" s="9" t="s">
        <v>0</v>
      </c>
      <c r="E210" s="9">
        <v>40</v>
      </c>
      <c r="F210" s="24"/>
      <c r="G210" s="9"/>
      <c r="H210" s="43"/>
    </row>
    <row r="211" spans="1:8" ht="41.25" hidden="1" customHeight="1" thickBot="1" x14ac:dyDescent="0.25">
      <c r="A211" s="9">
        <v>192</v>
      </c>
      <c r="B211" s="14" t="s">
        <v>278</v>
      </c>
      <c r="C211" s="15" t="s">
        <v>277</v>
      </c>
      <c r="D211" s="9" t="s">
        <v>2</v>
      </c>
      <c r="E211" s="9">
        <v>10</v>
      </c>
      <c r="F211" s="24"/>
      <c r="G211" s="9"/>
      <c r="H211" s="43"/>
    </row>
    <row r="212" spans="1:8" ht="16.149999999999999" customHeight="1" thickBot="1" x14ac:dyDescent="0.25">
      <c r="A212" s="16"/>
      <c r="B212" s="31" t="s">
        <v>103</v>
      </c>
      <c r="C212" s="32" t="s">
        <v>25</v>
      </c>
      <c r="D212" s="16"/>
      <c r="E212" s="16"/>
      <c r="F212" s="16"/>
      <c r="G212" s="19"/>
      <c r="H212" s="50"/>
    </row>
    <row r="213" spans="1:8" ht="24" hidden="1" customHeight="1" thickBot="1" x14ac:dyDescent="0.25">
      <c r="A213" s="12"/>
      <c r="B213" s="26" t="s">
        <v>276</v>
      </c>
      <c r="C213" s="13" t="s">
        <v>275</v>
      </c>
      <c r="D213" s="13"/>
      <c r="E213" s="13"/>
      <c r="F213" s="13"/>
      <c r="G213" s="13"/>
      <c r="H213" s="49"/>
    </row>
    <row r="214" spans="1:8" ht="28.15" hidden="1" customHeight="1" thickBot="1" x14ac:dyDescent="0.25">
      <c r="A214" s="9">
        <v>193</v>
      </c>
      <c r="B214" s="14" t="s">
        <v>266</v>
      </c>
      <c r="C214" s="15" t="s">
        <v>265</v>
      </c>
      <c r="D214" s="9" t="s">
        <v>2</v>
      </c>
      <c r="E214" s="9">
        <v>2</v>
      </c>
      <c r="F214" s="9"/>
      <c r="G214" s="9"/>
      <c r="H214" s="43"/>
    </row>
    <row r="215" spans="1:8" ht="41.25" hidden="1" customHeight="1" thickBot="1" x14ac:dyDescent="0.25">
      <c r="A215" s="9">
        <v>194</v>
      </c>
      <c r="B215" s="14" t="s">
        <v>274</v>
      </c>
      <c r="C215" s="15" t="s">
        <v>273</v>
      </c>
      <c r="D215" s="9" t="s">
        <v>2</v>
      </c>
      <c r="E215" s="9">
        <v>2</v>
      </c>
      <c r="F215" s="24"/>
      <c r="G215" s="9"/>
      <c r="H215" s="43"/>
    </row>
    <row r="216" spans="1:8" ht="41.25" hidden="1" customHeight="1" thickBot="1" x14ac:dyDescent="0.25">
      <c r="A216" s="9">
        <v>195</v>
      </c>
      <c r="B216" s="14" t="s">
        <v>272</v>
      </c>
      <c r="C216" s="15" t="s">
        <v>271</v>
      </c>
      <c r="D216" s="9" t="s">
        <v>2</v>
      </c>
      <c r="E216" s="9">
        <v>2</v>
      </c>
      <c r="F216" s="24"/>
      <c r="G216" s="9"/>
      <c r="H216" s="43"/>
    </row>
    <row r="217" spans="1:8" ht="41.25" hidden="1" customHeight="1" thickBot="1" x14ac:dyDescent="0.25">
      <c r="A217" s="9">
        <v>196</v>
      </c>
      <c r="B217" s="14" t="s">
        <v>270</v>
      </c>
      <c r="C217" s="15" t="s">
        <v>269</v>
      </c>
      <c r="D217" s="9" t="s">
        <v>2</v>
      </c>
      <c r="E217" s="9">
        <v>1</v>
      </c>
      <c r="F217" s="24"/>
      <c r="G217" s="9"/>
      <c r="H217" s="43"/>
    </row>
    <row r="218" spans="1:8" ht="41.25" hidden="1" customHeight="1" thickBot="1" x14ac:dyDescent="0.25">
      <c r="A218" s="9">
        <v>197</v>
      </c>
      <c r="B218" s="14" t="s">
        <v>268</v>
      </c>
      <c r="C218" s="15" t="s">
        <v>267</v>
      </c>
      <c r="D218" s="9" t="s">
        <v>2</v>
      </c>
      <c r="E218" s="9">
        <v>1</v>
      </c>
      <c r="F218" s="24"/>
      <c r="G218" s="9"/>
      <c r="H218" s="43"/>
    </row>
    <row r="219" spans="1:8" ht="28.15" hidden="1" customHeight="1" thickBot="1" x14ac:dyDescent="0.25">
      <c r="A219" s="9">
        <v>198</v>
      </c>
      <c r="B219" s="14" t="s">
        <v>266</v>
      </c>
      <c r="C219" s="15" t="s">
        <v>265</v>
      </c>
      <c r="D219" s="9" t="s">
        <v>2</v>
      </c>
      <c r="E219" s="9">
        <v>1</v>
      </c>
      <c r="F219" s="9"/>
      <c r="G219" s="9"/>
      <c r="H219" s="43"/>
    </row>
    <row r="220" spans="1:8" ht="41.25" hidden="1" customHeight="1" thickBot="1" x14ac:dyDescent="0.25">
      <c r="A220" s="9">
        <v>199</v>
      </c>
      <c r="B220" s="14" t="s">
        <v>264</v>
      </c>
      <c r="C220" s="15" t="s">
        <v>263</v>
      </c>
      <c r="D220" s="9" t="s">
        <v>2</v>
      </c>
      <c r="E220" s="9">
        <v>1</v>
      </c>
      <c r="F220" s="24"/>
      <c r="G220" s="9"/>
      <c r="H220" s="43"/>
    </row>
    <row r="221" spans="1:8" ht="54.4" hidden="1" customHeight="1" thickBot="1" x14ac:dyDescent="0.25">
      <c r="A221" s="9">
        <v>200</v>
      </c>
      <c r="B221" s="14" t="s">
        <v>262</v>
      </c>
      <c r="C221" s="15" t="s">
        <v>261</v>
      </c>
      <c r="D221" s="9" t="s">
        <v>2</v>
      </c>
      <c r="E221" s="9">
        <v>6</v>
      </c>
      <c r="F221" s="9"/>
      <c r="G221" s="9"/>
      <c r="H221" s="43"/>
    </row>
    <row r="222" spans="1:8" ht="41.25" hidden="1" customHeight="1" thickBot="1" x14ac:dyDescent="0.25">
      <c r="A222" s="9">
        <v>201</v>
      </c>
      <c r="B222" s="14" t="s">
        <v>260</v>
      </c>
      <c r="C222" s="15" t="s">
        <v>259</v>
      </c>
      <c r="D222" s="9" t="s">
        <v>2</v>
      </c>
      <c r="E222" s="9">
        <v>6</v>
      </c>
      <c r="F222" s="24"/>
      <c r="G222" s="9"/>
      <c r="H222" s="43"/>
    </row>
    <row r="223" spans="1:8" ht="41.25" hidden="1" customHeight="1" thickBot="1" x14ac:dyDescent="0.25">
      <c r="A223" s="9">
        <v>202</v>
      </c>
      <c r="B223" s="14" t="s">
        <v>258</v>
      </c>
      <c r="C223" s="15" t="s">
        <v>257</v>
      </c>
      <c r="D223" s="9" t="s">
        <v>2</v>
      </c>
      <c r="E223" s="9">
        <v>6</v>
      </c>
      <c r="F223" s="24"/>
      <c r="G223" s="9"/>
      <c r="H223" s="43"/>
    </row>
    <row r="224" spans="1:8" ht="107.25" hidden="1" customHeight="1" thickBot="1" x14ac:dyDescent="0.25">
      <c r="A224" s="9">
        <v>203</v>
      </c>
      <c r="B224" s="14" t="s">
        <v>256</v>
      </c>
      <c r="C224" s="15" t="s">
        <v>255</v>
      </c>
      <c r="D224" s="9" t="s">
        <v>2</v>
      </c>
      <c r="E224" s="9">
        <v>3</v>
      </c>
      <c r="F224" s="9"/>
      <c r="G224" s="9"/>
      <c r="H224" s="43"/>
    </row>
    <row r="225" spans="1:8" ht="41.25" hidden="1" customHeight="1" thickBot="1" x14ac:dyDescent="0.25">
      <c r="A225" s="9">
        <v>204</v>
      </c>
      <c r="B225" s="14" t="s">
        <v>254</v>
      </c>
      <c r="C225" s="15" t="s">
        <v>253</v>
      </c>
      <c r="D225" s="9" t="s">
        <v>2</v>
      </c>
      <c r="E225" s="9">
        <v>3</v>
      </c>
      <c r="F225" s="24"/>
      <c r="G225" s="9"/>
      <c r="H225" s="43"/>
    </row>
    <row r="226" spans="1:8" ht="41.25" hidden="1" customHeight="1" thickBot="1" x14ac:dyDescent="0.25">
      <c r="A226" s="9">
        <v>205</v>
      </c>
      <c r="B226" s="14" t="s">
        <v>252</v>
      </c>
      <c r="C226" s="15" t="s">
        <v>251</v>
      </c>
      <c r="D226" s="9" t="s">
        <v>2</v>
      </c>
      <c r="E226" s="9">
        <v>6</v>
      </c>
      <c r="F226" s="24"/>
      <c r="G226" s="9"/>
      <c r="H226" s="43"/>
    </row>
    <row r="227" spans="1:8" s="25" customFormat="1" ht="15.4" hidden="1" customHeight="1" thickBot="1" x14ac:dyDescent="0.25">
      <c r="A227" s="19"/>
      <c r="B227" s="17" t="s">
        <v>97</v>
      </c>
      <c r="C227" s="18" t="s">
        <v>24</v>
      </c>
      <c r="D227" s="19"/>
      <c r="E227" s="19"/>
      <c r="F227" s="19"/>
      <c r="G227" s="19"/>
      <c r="H227" s="50"/>
    </row>
    <row r="228" spans="1:8" ht="25.15" hidden="1" customHeight="1" thickBot="1" x14ac:dyDescent="0.25">
      <c r="A228" s="12"/>
      <c r="B228" s="26" t="s">
        <v>250</v>
      </c>
      <c r="C228" s="13" t="s">
        <v>249</v>
      </c>
      <c r="D228" s="13"/>
      <c r="E228" s="13"/>
      <c r="F228" s="13"/>
      <c r="G228" s="13"/>
      <c r="H228" s="49"/>
    </row>
    <row r="229" spans="1:8" ht="28.15" hidden="1" customHeight="1" thickBot="1" x14ac:dyDescent="0.25">
      <c r="A229" s="9">
        <v>206</v>
      </c>
      <c r="B229" s="14" t="s">
        <v>248</v>
      </c>
      <c r="C229" s="15" t="s">
        <v>247</v>
      </c>
      <c r="D229" s="9" t="s">
        <v>119</v>
      </c>
      <c r="E229" s="9">
        <v>1</v>
      </c>
      <c r="F229" s="9"/>
      <c r="G229" s="9"/>
      <c r="H229" s="43"/>
    </row>
    <row r="230" spans="1:8" ht="28.15" hidden="1" customHeight="1" thickBot="1" x14ac:dyDescent="0.25">
      <c r="A230" s="9">
        <v>207</v>
      </c>
      <c r="B230" s="14" t="s">
        <v>246</v>
      </c>
      <c r="C230" s="15" t="s">
        <v>245</v>
      </c>
      <c r="D230" s="9" t="s">
        <v>2</v>
      </c>
      <c r="E230" s="9">
        <v>1</v>
      </c>
      <c r="F230" s="24"/>
      <c r="G230" s="9"/>
      <c r="H230" s="43"/>
    </row>
    <row r="231" spans="1:8" ht="85.9" hidden="1" customHeight="1" thickBot="1" x14ac:dyDescent="0.25">
      <c r="A231" s="9">
        <v>208</v>
      </c>
      <c r="B231" s="14" t="s">
        <v>218</v>
      </c>
      <c r="C231" s="15" t="s">
        <v>217</v>
      </c>
      <c r="D231" s="9" t="s">
        <v>3</v>
      </c>
      <c r="E231" s="9">
        <v>0.06</v>
      </c>
      <c r="F231" s="9"/>
      <c r="G231" s="9"/>
      <c r="H231" s="43"/>
    </row>
    <row r="232" spans="1:8" ht="41.25" hidden="1" customHeight="1" thickBot="1" x14ac:dyDescent="0.25">
      <c r="A232" s="9">
        <v>209</v>
      </c>
      <c r="B232" s="14" t="s">
        <v>244</v>
      </c>
      <c r="C232" s="15" t="s">
        <v>243</v>
      </c>
      <c r="D232" s="9" t="s">
        <v>2</v>
      </c>
      <c r="E232" s="9">
        <v>6</v>
      </c>
      <c r="F232" s="24"/>
      <c r="G232" s="9"/>
      <c r="H232" s="43"/>
    </row>
    <row r="233" spans="1:8" ht="28.15" hidden="1" customHeight="1" thickBot="1" x14ac:dyDescent="0.25">
      <c r="A233" s="9">
        <v>210</v>
      </c>
      <c r="B233" s="14" t="s">
        <v>242</v>
      </c>
      <c r="C233" s="15" t="s">
        <v>241</v>
      </c>
      <c r="D233" s="9" t="s">
        <v>2</v>
      </c>
      <c r="E233" s="9">
        <v>2</v>
      </c>
      <c r="F233" s="9"/>
      <c r="G233" s="9"/>
      <c r="H233" s="43"/>
    </row>
    <row r="234" spans="1:8" ht="28.15" hidden="1" customHeight="1" thickBot="1" x14ac:dyDescent="0.25">
      <c r="A234" s="9">
        <v>211</v>
      </c>
      <c r="B234" s="14" t="s">
        <v>240</v>
      </c>
      <c r="C234" s="15" t="s">
        <v>239</v>
      </c>
      <c r="D234" s="9" t="s">
        <v>2</v>
      </c>
      <c r="E234" s="9">
        <v>2</v>
      </c>
      <c r="F234" s="24"/>
      <c r="G234" s="9"/>
      <c r="H234" s="43"/>
    </row>
    <row r="235" spans="1:8" ht="28.15" hidden="1" customHeight="1" thickBot="1" x14ac:dyDescent="0.25">
      <c r="A235" s="9">
        <v>212</v>
      </c>
      <c r="B235" s="14" t="s">
        <v>238</v>
      </c>
      <c r="C235" s="15" t="s">
        <v>237</v>
      </c>
      <c r="D235" s="9" t="s">
        <v>5</v>
      </c>
      <c r="E235" s="9">
        <v>14</v>
      </c>
      <c r="F235" s="9"/>
      <c r="G235" s="9"/>
      <c r="H235" s="43"/>
    </row>
    <row r="236" spans="1:8" ht="41.25" hidden="1" customHeight="1" thickBot="1" x14ac:dyDescent="0.25">
      <c r="A236" s="9">
        <v>213</v>
      </c>
      <c r="B236" s="14" t="s">
        <v>236</v>
      </c>
      <c r="C236" s="15" t="s">
        <v>235</v>
      </c>
      <c r="D236" s="9" t="s">
        <v>2</v>
      </c>
      <c r="E236" s="9">
        <v>14</v>
      </c>
      <c r="F236" s="24"/>
      <c r="G236" s="9"/>
      <c r="H236" s="43"/>
    </row>
    <row r="237" spans="1:8" ht="28.15" hidden="1" customHeight="1" thickBot="1" x14ac:dyDescent="0.25">
      <c r="A237" s="9">
        <v>214</v>
      </c>
      <c r="B237" s="14" t="s">
        <v>234</v>
      </c>
      <c r="C237" s="15" t="s">
        <v>233</v>
      </c>
      <c r="D237" s="9" t="s">
        <v>5</v>
      </c>
      <c r="E237" s="9">
        <v>14</v>
      </c>
      <c r="F237" s="9"/>
      <c r="G237" s="9"/>
      <c r="H237" s="43"/>
    </row>
    <row r="238" spans="1:8" ht="41.25" hidden="1" customHeight="1" thickBot="1" x14ac:dyDescent="0.25">
      <c r="A238" s="9">
        <v>215</v>
      </c>
      <c r="B238" s="14" t="s">
        <v>232</v>
      </c>
      <c r="C238" s="15" t="s">
        <v>231</v>
      </c>
      <c r="D238" s="9" t="s">
        <v>2</v>
      </c>
      <c r="E238" s="9">
        <v>14</v>
      </c>
      <c r="F238" s="24"/>
      <c r="G238" s="9"/>
      <c r="H238" s="43"/>
    </row>
    <row r="239" spans="1:8" ht="14.85" hidden="1" customHeight="1" thickBot="1" x14ac:dyDescent="0.25">
      <c r="A239" s="9">
        <v>216</v>
      </c>
      <c r="B239" s="14" t="s">
        <v>230</v>
      </c>
      <c r="C239" s="15" t="s">
        <v>229</v>
      </c>
      <c r="D239" s="9" t="s">
        <v>3</v>
      </c>
      <c r="E239" s="9">
        <v>0.1</v>
      </c>
      <c r="F239" s="9"/>
      <c r="G239" s="9"/>
      <c r="H239" s="43"/>
    </row>
    <row r="240" spans="1:8" ht="41.25" hidden="1" customHeight="1" thickBot="1" x14ac:dyDescent="0.25">
      <c r="A240" s="9">
        <v>217</v>
      </c>
      <c r="B240" s="14" t="s">
        <v>228</v>
      </c>
      <c r="C240" s="15" t="s">
        <v>227</v>
      </c>
      <c r="D240" s="9" t="s">
        <v>2</v>
      </c>
      <c r="E240" s="9">
        <v>3</v>
      </c>
      <c r="F240" s="24"/>
      <c r="G240" s="9"/>
      <c r="H240" s="43"/>
    </row>
    <row r="241" spans="1:8" ht="14.85" hidden="1" customHeight="1" thickBot="1" x14ac:dyDescent="0.25">
      <c r="A241" s="9">
        <v>218</v>
      </c>
      <c r="B241" s="14" t="s">
        <v>226</v>
      </c>
      <c r="C241" s="15" t="s">
        <v>225</v>
      </c>
      <c r="D241" s="9" t="s">
        <v>2</v>
      </c>
      <c r="E241" s="9">
        <v>5</v>
      </c>
      <c r="F241" s="9"/>
      <c r="G241" s="9"/>
      <c r="H241" s="43"/>
    </row>
    <row r="242" spans="1:8" ht="41.25" hidden="1" customHeight="1" thickBot="1" x14ac:dyDescent="0.25">
      <c r="A242" s="9">
        <v>219</v>
      </c>
      <c r="B242" s="14" t="s">
        <v>224</v>
      </c>
      <c r="C242" s="15" t="s">
        <v>223</v>
      </c>
      <c r="D242" s="9" t="s">
        <v>2</v>
      </c>
      <c r="E242" s="9">
        <v>5</v>
      </c>
      <c r="F242" s="24"/>
      <c r="G242" s="9"/>
      <c r="H242" s="43"/>
    </row>
    <row r="243" spans="1:8" ht="54.4" hidden="1" customHeight="1" thickBot="1" x14ac:dyDescent="0.25">
      <c r="A243" s="9">
        <v>220</v>
      </c>
      <c r="B243" s="14" t="s">
        <v>62</v>
      </c>
      <c r="C243" s="15" t="s">
        <v>6</v>
      </c>
      <c r="D243" s="9" t="s">
        <v>3</v>
      </c>
      <c r="E243" s="9">
        <v>0.1</v>
      </c>
      <c r="F243" s="9"/>
      <c r="G243" s="9"/>
      <c r="H243" s="43"/>
    </row>
    <row r="244" spans="1:8" ht="41.25" hidden="1" customHeight="1" thickBot="1" x14ac:dyDescent="0.25">
      <c r="A244" s="9">
        <v>221</v>
      </c>
      <c r="B244" s="14" t="s">
        <v>222</v>
      </c>
      <c r="C244" s="15" t="s">
        <v>221</v>
      </c>
      <c r="D244" s="9" t="s">
        <v>2</v>
      </c>
      <c r="E244" s="9">
        <v>10</v>
      </c>
      <c r="F244" s="24"/>
      <c r="G244" s="9"/>
      <c r="H244" s="43"/>
    </row>
    <row r="245" spans="1:8" ht="50.45" hidden="1" customHeight="1" thickBot="1" x14ac:dyDescent="0.25">
      <c r="A245" s="9">
        <v>222</v>
      </c>
      <c r="B245" s="14" t="s">
        <v>165</v>
      </c>
      <c r="C245" s="15" t="s">
        <v>164</v>
      </c>
      <c r="D245" s="9" t="s">
        <v>2</v>
      </c>
      <c r="E245" s="9">
        <v>1</v>
      </c>
      <c r="F245" s="9"/>
      <c r="G245" s="9"/>
      <c r="H245" s="43"/>
    </row>
    <row r="246" spans="1:8" ht="41.25" hidden="1" customHeight="1" thickBot="1" x14ac:dyDescent="0.25">
      <c r="A246" s="9">
        <v>223</v>
      </c>
      <c r="B246" s="14" t="s">
        <v>220</v>
      </c>
      <c r="C246" s="15" t="s">
        <v>219</v>
      </c>
      <c r="D246" s="9" t="s">
        <v>2</v>
      </c>
      <c r="E246" s="9">
        <v>1</v>
      </c>
      <c r="F246" s="24"/>
      <c r="G246" s="9"/>
      <c r="H246" s="43"/>
    </row>
    <row r="247" spans="1:8" ht="82.15" hidden="1" customHeight="1" thickBot="1" x14ac:dyDescent="0.25">
      <c r="A247" s="9">
        <v>224</v>
      </c>
      <c r="B247" s="14" t="s">
        <v>218</v>
      </c>
      <c r="C247" s="15" t="s">
        <v>217</v>
      </c>
      <c r="D247" s="9" t="s">
        <v>3</v>
      </c>
      <c r="E247" s="9">
        <v>0.01</v>
      </c>
      <c r="F247" s="9"/>
      <c r="G247" s="9"/>
      <c r="H247" s="43"/>
    </row>
    <row r="248" spans="1:8" ht="28.15" hidden="1" customHeight="1" thickBot="1" x14ac:dyDescent="0.25">
      <c r="A248" s="9">
        <v>225</v>
      </c>
      <c r="B248" s="14" t="s">
        <v>216</v>
      </c>
      <c r="C248" s="15" t="s">
        <v>215</v>
      </c>
      <c r="D248" s="9" t="s">
        <v>2</v>
      </c>
      <c r="E248" s="9">
        <v>1</v>
      </c>
      <c r="F248" s="24"/>
      <c r="G248" s="9"/>
      <c r="H248" s="43"/>
    </row>
    <row r="249" spans="1:8" ht="28.15" hidden="1" customHeight="1" thickBot="1" x14ac:dyDescent="0.25">
      <c r="A249" s="9">
        <v>226</v>
      </c>
      <c r="B249" s="14" t="s">
        <v>214</v>
      </c>
      <c r="C249" s="15" t="s">
        <v>213</v>
      </c>
      <c r="D249" s="9" t="s">
        <v>2</v>
      </c>
      <c r="E249" s="9">
        <v>3</v>
      </c>
      <c r="F249" s="9"/>
      <c r="G249" s="9"/>
      <c r="H249" s="43"/>
    </row>
    <row r="250" spans="1:8" ht="28.15" hidden="1" customHeight="1" thickBot="1" x14ac:dyDescent="0.25">
      <c r="A250" s="9">
        <v>227</v>
      </c>
      <c r="B250" s="14" t="s">
        <v>212</v>
      </c>
      <c r="C250" s="15" t="s">
        <v>211</v>
      </c>
      <c r="D250" s="9" t="s">
        <v>2</v>
      </c>
      <c r="E250" s="9">
        <v>3</v>
      </c>
      <c r="F250" s="24"/>
      <c r="G250" s="9"/>
      <c r="H250" s="43"/>
    </row>
    <row r="251" spans="1:8" ht="107.25" hidden="1" customHeight="1" thickBot="1" x14ac:dyDescent="0.25">
      <c r="A251" s="9">
        <v>228</v>
      </c>
      <c r="B251" s="14" t="s">
        <v>190</v>
      </c>
      <c r="C251" s="15" t="s">
        <v>189</v>
      </c>
      <c r="D251" s="9" t="s">
        <v>2</v>
      </c>
      <c r="E251" s="9">
        <v>1</v>
      </c>
      <c r="F251" s="9"/>
      <c r="G251" s="9"/>
      <c r="H251" s="43"/>
    </row>
    <row r="252" spans="1:8" ht="28.15" hidden="1" customHeight="1" thickBot="1" x14ac:dyDescent="0.25">
      <c r="A252" s="9">
        <v>229</v>
      </c>
      <c r="B252" s="14" t="s">
        <v>210</v>
      </c>
      <c r="C252" s="15" t="s">
        <v>209</v>
      </c>
      <c r="D252" s="9" t="s">
        <v>2</v>
      </c>
      <c r="E252" s="9">
        <v>1</v>
      </c>
      <c r="F252" s="24"/>
      <c r="G252" s="9"/>
      <c r="H252" s="43"/>
    </row>
    <row r="253" spans="1:8" s="25" customFormat="1" ht="15.4" hidden="1" customHeight="1" thickBot="1" x14ac:dyDescent="0.25">
      <c r="A253" s="19"/>
      <c r="B253" s="17" t="s">
        <v>91</v>
      </c>
      <c r="C253" s="18" t="s">
        <v>22</v>
      </c>
      <c r="D253" s="19"/>
      <c r="E253" s="19"/>
      <c r="F253" s="19"/>
      <c r="G253" s="19"/>
      <c r="H253" s="50"/>
    </row>
    <row r="254" spans="1:8" ht="30" hidden="1" customHeight="1" thickBot="1" x14ac:dyDescent="0.25">
      <c r="A254" s="12"/>
      <c r="B254" s="26" t="s">
        <v>208</v>
      </c>
      <c r="C254" s="13" t="s">
        <v>207</v>
      </c>
      <c r="D254" s="13"/>
      <c r="E254" s="13"/>
      <c r="F254" s="13"/>
      <c r="G254" s="13"/>
      <c r="H254" s="49"/>
    </row>
    <row r="255" spans="1:8" ht="118.9" hidden="1" customHeight="1" thickBot="1" x14ac:dyDescent="0.25">
      <c r="A255" s="9">
        <v>230</v>
      </c>
      <c r="B255" s="14" t="s">
        <v>184</v>
      </c>
      <c r="C255" s="15" t="s">
        <v>183</v>
      </c>
      <c r="D255" s="9" t="s">
        <v>182</v>
      </c>
      <c r="E255" s="9">
        <v>0.1</v>
      </c>
      <c r="F255" s="9"/>
      <c r="G255" s="9"/>
      <c r="H255" s="43"/>
    </row>
    <row r="256" spans="1:8" ht="67.7" hidden="1" customHeight="1" thickBot="1" x14ac:dyDescent="0.25">
      <c r="A256" s="9">
        <v>231</v>
      </c>
      <c r="B256" s="14" t="s">
        <v>194</v>
      </c>
      <c r="C256" s="15" t="s">
        <v>193</v>
      </c>
      <c r="D256" s="9" t="s">
        <v>2</v>
      </c>
      <c r="E256" s="9">
        <v>1</v>
      </c>
      <c r="F256" s="24"/>
      <c r="G256" s="9"/>
      <c r="H256" s="43"/>
    </row>
    <row r="257" spans="1:8" ht="28.15" hidden="1" customHeight="1" thickBot="1" x14ac:dyDescent="0.25">
      <c r="A257" s="9">
        <v>232</v>
      </c>
      <c r="B257" s="14" t="s">
        <v>192</v>
      </c>
      <c r="C257" s="15" t="s">
        <v>191</v>
      </c>
      <c r="D257" s="9" t="s">
        <v>2</v>
      </c>
      <c r="E257" s="9">
        <v>1</v>
      </c>
      <c r="F257" s="24"/>
      <c r="G257" s="9"/>
      <c r="H257" s="43"/>
    </row>
    <row r="258" spans="1:8" ht="107.25" hidden="1" customHeight="1" thickBot="1" x14ac:dyDescent="0.25">
      <c r="A258" s="9">
        <v>233</v>
      </c>
      <c r="B258" s="14" t="s">
        <v>190</v>
      </c>
      <c r="C258" s="15" t="s">
        <v>189</v>
      </c>
      <c r="D258" s="9" t="s">
        <v>2</v>
      </c>
      <c r="E258" s="9">
        <v>1</v>
      </c>
      <c r="F258" s="9"/>
      <c r="G258" s="9"/>
      <c r="H258" s="43"/>
    </row>
    <row r="259" spans="1:8" ht="41.25" hidden="1" customHeight="1" thickBot="1" x14ac:dyDescent="0.25">
      <c r="A259" s="9">
        <v>234</v>
      </c>
      <c r="B259" s="14" t="s">
        <v>206</v>
      </c>
      <c r="C259" s="15" t="s">
        <v>205</v>
      </c>
      <c r="D259" s="9" t="s">
        <v>2</v>
      </c>
      <c r="E259" s="9">
        <v>1</v>
      </c>
      <c r="F259" s="24"/>
      <c r="G259" s="9"/>
      <c r="H259" s="43"/>
    </row>
    <row r="260" spans="1:8" ht="41.25" hidden="1" customHeight="1" thickBot="1" x14ac:dyDescent="0.25">
      <c r="A260" s="9">
        <v>235</v>
      </c>
      <c r="B260" s="14" t="s">
        <v>186</v>
      </c>
      <c r="C260" s="15" t="s">
        <v>185</v>
      </c>
      <c r="D260" s="9" t="s">
        <v>2</v>
      </c>
      <c r="E260" s="9">
        <v>2</v>
      </c>
      <c r="F260" s="24"/>
      <c r="G260" s="9"/>
      <c r="H260" s="43"/>
    </row>
    <row r="261" spans="1:8" ht="107.25" hidden="1" customHeight="1" thickBot="1" x14ac:dyDescent="0.25">
      <c r="A261" s="9">
        <v>236</v>
      </c>
      <c r="B261" s="14" t="s">
        <v>184</v>
      </c>
      <c r="C261" s="15" t="s">
        <v>183</v>
      </c>
      <c r="D261" s="9" t="s">
        <v>182</v>
      </c>
      <c r="E261" s="9">
        <v>0.1</v>
      </c>
      <c r="F261" s="9"/>
      <c r="G261" s="9"/>
      <c r="H261" s="43"/>
    </row>
    <row r="262" spans="1:8" ht="41.25" hidden="1" customHeight="1" thickBot="1" x14ac:dyDescent="0.25">
      <c r="A262" s="9">
        <v>237</v>
      </c>
      <c r="B262" s="14" t="s">
        <v>204</v>
      </c>
      <c r="C262" s="15" t="s">
        <v>203</v>
      </c>
      <c r="D262" s="9" t="s">
        <v>2</v>
      </c>
      <c r="E262" s="9">
        <v>1</v>
      </c>
      <c r="F262" s="24"/>
      <c r="G262" s="9"/>
      <c r="H262" s="43"/>
    </row>
    <row r="263" spans="1:8" ht="41.25" hidden="1" customHeight="1" thickBot="1" x14ac:dyDescent="0.25">
      <c r="A263" s="9">
        <v>238</v>
      </c>
      <c r="B263" s="14" t="s">
        <v>179</v>
      </c>
      <c r="C263" s="15" t="s">
        <v>178</v>
      </c>
      <c r="D263" s="9" t="s">
        <v>2</v>
      </c>
      <c r="E263" s="9">
        <v>1</v>
      </c>
      <c r="F263" s="24"/>
      <c r="G263" s="9"/>
      <c r="H263" s="43"/>
    </row>
    <row r="264" spans="1:8" ht="41.25" hidden="1" customHeight="1" thickBot="1" x14ac:dyDescent="0.25">
      <c r="A264" s="9">
        <v>239</v>
      </c>
      <c r="B264" s="14" t="s">
        <v>177</v>
      </c>
      <c r="C264" s="15" t="s">
        <v>176</v>
      </c>
      <c r="D264" s="9" t="s">
        <v>2</v>
      </c>
      <c r="E264" s="9">
        <v>1</v>
      </c>
      <c r="F264" s="24"/>
      <c r="G264" s="9"/>
      <c r="H264" s="43"/>
    </row>
    <row r="265" spans="1:8" ht="67.7" hidden="1" customHeight="1" thickBot="1" x14ac:dyDescent="0.25">
      <c r="A265" s="9">
        <v>240</v>
      </c>
      <c r="B265" s="14" t="s">
        <v>169</v>
      </c>
      <c r="C265" s="15" t="s">
        <v>168</v>
      </c>
      <c r="D265" s="9" t="s">
        <v>3</v>
      </c>
      <c r="E265" s="9">
        <v>0.09</v>
      </c>
      <c r="F265" s="9"/>
      <c r="G265" s="9"/>
      <c r="H265" s="43"/>
    </row>
    <row r="266" spans="1:8" ht="41.25" hidden="1" customHeight="1" thickBot="1" x14ac:dyDescent="0.25">
      <c r="A266" s="9">
        <v>241</v>
      </c>
      <c r="B266" s="14" t="s">
        <v>175</v>
      </c>
      <c r="C266" s="15" t="s">
        <v>174</v>
      </c>
      <c r="D266" s="9" t="s">
        <v>2</v>
      </c>
      <c r="E266" s="9">
        <v>9</v>
      </c>
      <c r="F266" s="24"/>
      <c r="G266" s="9"/>
      <c r="H266" s="43"/>
    </row>
    <row r="267" spans="1:8" ht="28.15" hidden="1" customHeight="1" thickBot="1" x14ac:dyDescent="0.25">
      <c r="A267" s="9">
        <v>242</v>
      </c>
      <c r="B267" s="14" t="s">
        <v>173</v>
      </c>
      <c r="C267" s="15" t="s">
        <v>172</v>
      </c>
      <c r="D267" s="9" t="s">
        <v>119</v>
      </c>
      <c r="E267" s="9">
        <v>1</v>
      </c>
      <c r="F267" s="9"/>
      <c r="G267" s="9"/>
      <c r="H267" s="43"/>
    </row>
    <row r="268" spans="1:8" ht="28.15" hidden="1" customHeight="1" thickBot="1" x14ac:dyDescent="0.25">
      <c r="A268" s="9">
        <v>243</v>
      </c>
      <c r="B268" s="14" t="s">
        <v>171</v>
      </c>
      <c r="C268" s="15" t="s">
        <v>170</v>
      </c>
      <c r="D268" s="9" t="s">
        <v>2</v>
      </c>
      <c r="E268" s="9">
        <v>1</v>
      </c>
      <c r="F268" s="24"/>
      <c r="G268" s="9"/>
      <c r="H268" s="43"/>
    </row>
    <row r="269" spans="1:8" ht="67.7" hidden="1" customHeight="1" thickBot="1" x14ac:dyDescent="0.25">
      <c r="A269" s="9">
        <v>244</v>
      </c>
      <c r="B269" s="14" t="s">
        <v>169</v>
      </c>
      <c r="C269" s="15" t="s">
        <v>168</v>
      </c>
      <c r="D269" s="9" t="s">
        <v>3</v>
      </c>
      <c r="E269" s="9">
        <v>0.02</v>
      </c>
      <c r="F269" s="9"/>
      <c r="G269" s="9"/>
      <c r="H269" s="43"/>
    </row>
    <row r="270" spans="1:8" ht="28.15" hidden="1" customHeight="1" thickBot="1" x14ac:dyDescent="0.25">
      <c r="A270" s="9">
        <v>245</v>
      </c>
      <c r="B270" s="14" t="s">
        <v>167</v>
      </c>
      <c r="C270" s="15" t="s">
        <v>166</v>
      </c>
      <c r="D270" s="9" t="s">
        <v>2</v>
      </c>
      <c r="E270" s="9">
        <v>2</v>
      </c>
      <c r="F270" s="24"/>
      <c r="G270" s="9"/>
      <c r="H270" s="43"/>
    </row>
    <row r="271" spans="1:8" ht="28.15" hidden="1" customHeight="1" thickBot="1" x14ac:dyDescent="0.25">
      <c r="A271" s="9">
        <v>246</v>
      </c>
      <c r="B271" s="14" t="s">
        <v>165</v>
      </c>
      <c r="C271" s="15" t="s">
        <v>164</v>
      </c>
      <c r="D271" s="9" t="s">
        <v>2</v>
      </c>
      <c r="E271" s="9">
        <v>2</v>
      </c>
      <c r="F271" s="9"/>
      <c r="G271" s="9"/>
      <c r="H271" s="43"/>
    </row>
    <row r="272" spans="1:8" ht="41.25" hidden="1" customHeight="1" thickBot="1" x14ac:dyDescent="0.25">
      <c r="A272" s="9">
        <v>247</v>
      </c>
      <c r="B272" s="14" t="s">
        <v>163</v>
      </c>
      <c r="C272" s="15" t="s">
        <v>162</v>
      </c>
      <c r="D272" s="9" t="s">
        <v>2</v>
      </c>
      <c r="E272" s="9">
        <v>2</v>
      </c>
      <c r="F272" s="24"/>
      <c r="G272" s="9"/>
      <c r="H272" s="43"/>
    </row>
    <row r="273" spans="1:8" ht="28.15" hidden="1" customHeight="1" thickBot="1" x14ac:dyDescent="0.25">
      <c r="A273" s="9">
        <v>248</v>
      </c>
      <c r="B273" s="14" t="s">
        <v>161</v>
      </c>
      <c r="C273" s="15" t="s">
        <v>160</v>
      </c>
      <c r="D273" s="9" t="s">
        <v>2</v>
      </c>
      <c r="E273" s="9">
        <v>1</v>
      </c>
      <c r="F273" s="9"/>
      <c r="G273" s="9"/>
      <c r="H273" s="43"/>
    </row>
    <row r="274" spans="1:8" ht="28.15" hidden="1" customHeight="1" thickBot="1" x14ac:dyDescent="0.25">
      <c r="A274" s="9">
        <v>249</v>
      </c>
      <c r="B274" s="14" t="s">
        <v>159</v>
      </c>
      <c r="C274" s="15" t="s">
        <v>158</v>
      </c>
      <c r="D274" s="9" t="s">
        <v>2</v>
      </c>
      <c r="E274" s="9">
        <v>1</v>
      </c>
      <c r="F274" s="24"/>
      <c r="G274" s="9"/>
      <c r="H274" s="43"/>
    </row>
    <row r="275" spans="1:8" ht="15.4" hidden="1" customHeight="1" thickBot="1" x14ac:dyDescent="0.25">
      <c r="A275" s="19"/>
      <c r="B275" s="17" t="s">
        <v>90</v>
      </c>
      <c r="C275" s="18" t="s">
        <v>15</v>
      </c>
      <c r="D275" s="19"/>
      <c r="E275" s="19"/>
      <c r="F275" s="19"/>
      <c r="G275" s="19"/>
      <c r="H275" s="50"/>
    </row>
    <row r="276" spans="1:8" ht="13.5" hidden="1" thickBot="1" x14ac:dyDescent="0.25">
      <c r="A276" s="12"/>
      <c r="B276" s="26" t="s">
        <v>202</v>
      </c>
      <c r="C276" s="13" t="s">
        <v>201</v>
      </c>
      <c r="D276" s="13"/>
      <c r="E276" s="13"/>
      <c r="F276" s="13"/>
      <c r="G276" s="13"/>
      <c r="H276" s="49"/>
    </row>
    <row r="277" spans="1:8" ht="123.6" hidden="1" customHeight="1" thickBot="1" x14ac:dyDescent="0.25">
      <c r="A277" s="9">
        <v>250</v>
      </c>
      <c r="B277" s="14" t="s">
        <v>184</v>
      </c>
      <c r="C277" s="15" t="s">
        <v>183</v>
      </c>
      <c r="D277" s="9" t="s">
        <v>182</v>
      </c>
      <c r="E277" s="9">
        <v>0.1</v>
      </c>
      <c r="F277" s="9"/>
      <c r="G277" s="9"/>
      <c r="H277" s="43"/>
    </row>
    <row r="278" spans="1:8" ht="67.7" hidden="1" customHeight="1" thickBot="1" x14ac:dyDescent="0.25">
      <c r="A278" s="9">
        <v>251</v>
      </c>
      <c r="B278" s="14" t="s">
        <v>200</v>
      </c>
      <c r="C278" s="15" t="s">
        <v>199</v>
      </c>
      <c r="D278" s="9" t="s">
        <v>2</v>
      </c>
      <c r="E278" s="9">
        <v>1</v>
      </c>
      <c r="F278" s="24"/>
      <c r="G278" s="9"/>
      <c r="H278" s="43"/>
    </row>
    <row r="279" spans="1:8" ht="107.25" hidden="1" customHeight="1" thickBot="1" x14ac:dyDescent="0.25">
      <c r="A279" s="9">
        <v>252</v>
      </c>
      <c r="B279" s="14" t="s">
        <v>198</v>
      </c>
      <c r="C279" s="15" t="s">
        <v>197</v>
      </c>
      <c r="D279" s="9" t="s">
        <v>2</v>
      </c>
      <c r="E279" s="9">
        <v>1</v>
      </c>
      <c r="F279" s="9"/>
      <c r="G279" s="9"/>
      <c r="H279" s="43"/>
    </row>
    <row r="280" spans="1:8" ht="41.25" hidden="1" customHeight="1" thickBot="1" x14ac:dyDescent="0.25">
      <c r="A280" s="9">
        <v>253</v>
      </c>
      <c r="B280" s="14" t="s">
        <v>188</v>
      </c>
      <c r="C280" s="15" t="s">
        <v>187</v>
      </c>
      <c r="D280" s="9" t="s">
        <v>2</v>
      </c>
      <c r="E280" s="9">
        <v>1</v>
      </c>
      <c r="F280" s="24"/>
      <c r="G280" s="9"/>
      <c r="H280" s="43"/>
    </row>
    <row r="281" spans="1:8" ht="41.25" hidden="1" customHeight="1" thickBot="1" x14ac:dyDescent="0.25">
      <c r="A281" s="9">
        <v>254</v>
      </c>
      <c r="B281" s="14" t="s">
        <v>186</v>
      </c>
      <c r="C281" s="15" t="s">
        <v>185</v>
      </c>
      <c r="D281" s="9" t="s">
        <v>2</v>
      </c>
      <c r="E281" s="9">
        <v>2</v>
      </c>
      <c r="F281" s="24"/>
      <c r="G281" s="9"/>
      <c r="H281" s="43"/>
    </row>
    <row r="282" spans="1:8" ht="107.25" hidden="1" customHeight="1" thickBot="1" x14ac:dyDescent="0.25">
      <c r="A282" s="9">
        <v>255</v>
      </c>
      <c r="B282" s="14" t="s">
        <v>184</v>
      </c>
      <c r="C282" s="15" t="s">
        <v>183</v>
      </c>
      <c r="D282" s="9" t="s">
        <v>182</v>
      </c>
      <c r="E282" s="9">
        <v>0.1</v>
      </c>
      <c r="F282" s="9"/>
      <c r="G282" s="9"/>
      <c r="H282" s="43"/>
    </row>
    <row r="283" spans="1:8" ht="41.25" hidden="1" customHeight="1" thickBot="1" x14ac:dyDescent="0.25">
      <c r="A283" s="9">
        <v>256</v>
      </c>
      <c r="B283" s="14" t="s">
        <v>181</v>
      </c>
      <c r="C283" s="15" t="s">
        <v>180</v>
      </c>
      <c r="D283" s="9" t="s">
        <v>2</v>
      </c>
      <c r="E283" s="9">
        <v>1</v>
      </c>
      <c r="F283" s="24"/>
      <c r="G283" s="9"/>
      <c r="H283" s="43"/>
    </row>
    <row r="284" spans="1:8" ht="41.25" hidden="1" customHeight="1" thickBot="1" x14ac:dyDescent="0.25">
      <c r="A284" s="9">
        <v>257</v>
      </c>
      <c r="B284" s="14" t="s">
        <v>179</v>
      </c>
      <c r="C284" s="15" t="s">
        <v>178</v>
      </c>
      <c r="D284" s="9" t="s">
        <v>2</v>
      </c>
      <c r="E284" s="9">
        <v>1</v>
      </c>
      <c r="F284" s="24"/>
      <c r="G284" s="9"/>
      <c r="H284" s="43"/>
    </row>
    <row r="285" spans="1:8" ht="41.25" hidden="1" customHeight="1" thickBot="1" x14ac:dyDescent="0.25">
      <c r="A285" s="9">
        <v>258</v>
      </c>
      <c r="B285" s="14" t="s">
        <v>177</v>
      </c>
      <c r="C285" s="15" t="s">
        <v>176</v>
      </c>
      <c r="D285" s="9" t="s">
        <v>2</v>
      </c>
      <c r="E285" s="9">
        <v>2</v>
      </c>
      <c r="F285" s="24"/>
      <c r="G285" s="9"/>
      <c r="H285" s="43"/>
    </row>
    <row r="286" spans="1:8" ht="67.7" hidden="1" customHeight="1" thickBot="1" x14ac:dyDescent="0.25">
      <c r="A286" s="9">
        <v>259</v>
      </c>
      <c r="B286" s="14" t="s">
        <v>169</v>
      </c>
      <c r="C286" s="15" t="s">
        <v>168</v>
      </c>
      <c r="D286" s="9" t="s">
        <v>3</v>
      </c>
      <c r="E286" s="9">
        <v>0.09</v>
      </c>
      <c r="F286" s="9"/>
      <c r="G286" s="9"/>
      <c r="H286" s="43"/>
    </row>
    <row r="287" spans="1:8" ht="41.25" hidden="1" customHeight="1" thickBot="1" x14ac:dyDescent="0.25">
      <c r="A287" s="9">
        <v>260</v>
      </c>
      <c r="B287" s="14" t="s">
        <v>175</v>
      </c>
      <c r="C287" s="15" t="s">
        <v>174</v>
      </c>
      <c r="D287" s="9" t="s">
        <v>2</v>
      </c>
      <c r="E287" s="9">
        <v>9</v>
      </c>
      <c r="F287" s="24"/>
      <c r="G287" s="9"/>
      <c r="H287" s="43"/>
    </row>
    <row r="288" spans="1:8" ht="28.15" hidden="1" customHeight="1" thickBot="1" x14ac:dyDescent="0.25">
      <c r="A288" s="9">
        <v>261</v>
      </c>
      <c r="B288" s="14" t="s">
        <v>173</v>
      </c>
      <c r="C288" s="15" t="s">
        <v>172</v>
      </c>
      <c r="D288" s="9" t="s">
        <v>119</v>
      </c>
      <c r="E288" s="9">
        <v>1</v>
      </c>
      <c r="F288" s="9"/>
      <c r="G288" s="9"/>
      <c r="H288" s="43"/>
    </row>
    <row r="289" spans="1:8" ht="28.15" hidden="1" customHeight="1" thickBot="1" x14ac:dyDescent="0.25">
      <c r="A289" s="9">
        <v>262</v>
      </c>
      <c r="B289" s="14" t="s">
        <v>171</v>
      </c>
      <c r="C289" s="15" t="s">
        <v>170</v>
      </c>
      <c r="D289" s="9" t="s">
        <v>2</v>
      </c>
      <c r="E289" s="9">
        <v>1</v>
      </c>
      <c r="F289" s="24"/>
      <c r="G289" s="9"/>
      <c r="H289" s="43"/>
    </row>
    <row r="290" spans="1:8" ht="67.7" hidden="1" customHeight="1" thickBot="1" x14ac:dyDescent="0.25">
      <c r="A290" s="9">
        <v>263</v>
      </c>
      <c r="B290" s="14" t="s">
        <v>169</v>
      </c>
      <c r="C290" s="15" t="s">
        <v>168</v>
      </c>
      <c r="D290" s="9" t="s">
        <v>3</v>
      </c>
      <c r="E290" s="9">
        <v>0.02</v>
      </c>
      <c r="F290" s="9"/>
      <c r="G290" s="9"/>
      <c r="H290" s="43"/>
    </row>
    <row r="291" spans="1:8" ht="28.15" hidden="1" customHeight="1" thickBot="1" x14ac:dyDescent="0.25">
      <c r="A291" s="9">
        <v>264</v>
      </c>
      <c r="B291" s="14" t="s">
        <v>167</v>
      </c>
      <c r="C291" s="15" t="s">
        <v>166</v>
      </c>
      <c r="D291" s="9" t="s">
        <v>2</v>
      </c>
      <c r="E291" s="9">
        <v>2</v>
      </c>
      <c r="F291" s="24"/>
      <c r="G291" s="9"/>
      <c r="H291" s="43"/>
    </row>
    <row r="292" spans="1:8" ht="28.15" hidden="1" customHeight="1" thickBot="1" x14ac:dyDescent="0.25">
      <c r="A292" s="9">
        <v>265</v>
      </c>
      <c r="B292" s="14" t="s">
        <v>165</v>
      </c>
      <c r="C292" s="15" t="s">
        <v>164</v>
      </c>
      <c r="D292" s="9" t="s">
        <v>2</v>
      </c>
      <c r="E292" s="9">
        <v>2</v>
      </c>
      <c r="F292" s="9"/>
      <c r="G292" s="9"/>
      <c r="H292" s="43"/>
    </row>
    <row r="293" spans="1:8" ht="41.25" hidden="1" customHeight="1" thickBot="1" x14ac:dyDescent="0.25">
      <c r="A293" s="9">
        <v>266</v>
      </c>
      <c r="B293" s="14" t="s">
        <v>163</v>
      </c>
      <c r="C293" s="15" t="s">
        <v>162</v>
      </c>
      <c r="D293" s="9" t="s">
        <v>2</v>
      </c>
      <c r="E293" s="9">
        <v>2</v>
      </c>
      <c r="F293" s="24"/>
      <c r="G293" s="9"/>
      <c r="H293" s="43"/>
    </row>
    <row r="294" spans="1:8" ht="28.15" hidden="1" customHeight="1" thickBot="1" x14ac:dyDescent="0.25">
      <c r="A294" s="9">
        <v>267</v>
      </c>
      <c r="B294" s="14" t="s">
        <v>161</v>
      </c>
      <c r="C294" s="15" t="s">
        <v>160</v>
      </c>
      <c r="D294" s="9" t="s">
        <v>2</v>
      </c>
      <c r="E294" s="9">
        <v>1</v>
      </c>
      <c r="F294" s="9"/>
      <c r="G294" s="9"/>
      <c r="H294" s="43"/>
    </row>
    <row r="295" spans="1:8" ht="28.15" hidden="1" customHeight="1" thickBot="1" x14ac:dyDescent="0.25">
      <c r="A295" s="9">
        <v>268</v>
      </c>
      <c r="B295" s="14" t="s">
        <v>159</v>
      </c>
      <c r="C295" s="15" t="s">
        <v>158</v>
      </c>
      <c r="D295" s="9" t="s">
        <v>2</v>
      </c>
      <c r="E295" s="9">
        <v>1</v>
      </c>
      <c r="F295" s="24"/>
      <c r="G295" s="9"/>
      <c r="H295" s="43"/>
    </row>
    <row r="296" spans="1:8" s="25" customFormat="1" ht="15.4" hidden="1" customHeight="1" thickBot="1" x14ac:dyDescent="0.25">
      <c r="A296" s="19"/>
      <c r="B296" s="17" t="s">
        <v>89</v>
      </c>
      <c r="C296" s="18" t="s">
        <v>88</v>
      </c>
      <c r="D296" s="19"/>
      <c r="E296" s="19"/>
      <c r="F296" s="19"/>
      <c r="G296" s="19"/>
      <c r="H296" s="50"/>
    </row>
    <row r="297" spans="1:8" ht="13.5" hidden="1" thickBot="1" x14ac:dyDescent="0.25">
      <c r="A297" s="12"/>
      <c r="B297" s="26" t="s">
        <v>196</v>
      </c>
      <c r="C297" s="13" t="s">
        <v>195</v>
      </c>
      <c r="D297" s="13"/>
      <c r="E297" s="13"/>
      <c r="F297" s="13"/>
      <c r="G297" s="13"/>
      <c r="H297" s="49"/>
    </row>
    <row r="298" spans="1:8" ht="124.15" hidden="1" customHeight="1" thickBot="1" x14ac:dyDescent="0.25">
      <c r="A298" s="9">
        <v>269</v>
      </c>
      <c r="B298" s="14" t="s">
        <v>184</v>
      </c>
      <c r="C298" s="15" t="s">
        <v>183</v>
      </c>
      <c r="D298" s="9" t="s">
        <v>182</v>
      </c>
      <c r="E298" s="9">
        <v>0.1</v>
      </c>
      <c r="F298" s="9"/>
      <c r="G298" s="9"/>
      <c r="H298" s="43"/>
    </row>
    <row r="299" spans="1:8" ht="67.7" hidden="1" customHeight="1" thickBot="1" x14ac:dyDescent="0.25">
      <c r="A299" s="9">
        <v>270</v>
      </c>
      <c r="B299" s="14" t="s">
        <v>194</v>
      </c>
      <c r="C299" s="15" t="s">
        <v>193</v>
      </c>
      <c r="D299" s="9" t="s">
        <v>2</v>
      </c>
      <c r="E299" s="9">
        <v>1</v>
      </c>
      <c r="F299" s="24"/>
      <c r="G299" s="9"/>
      <c r="H299" s="43"/>
    </row>
    <row r="300" spans="1:8" ht="28.15" hidden="1" customHeight="1" thickBot="1" x14ac:dyDescent="0.25">
      <c r="A300" s="9">
        <v>271</v>
      </c>
      <c r="B300" s="14" t="s">
        <v>192</v>
      </c>
      <c r="C300" s="15" t="s">
        <v>191</v>
      </c>
      <c r="D300" s="9" t="s">
        <v>2</v>
      </c>
      <c r="E300" s="9">
        <v>1</v>
      </c>
      <c r="F300" s="24"/>
      <c r="G300" s="9"/>
      <c r="H300" s="43"/>
    </row>
    <row r="301" spans="1:8" ht="107.25" hidden="1" customHeight="1" thickBot="1" x14ac:dyDescent="0.25">
      <c r="A301" s="9">
        <v>272</v>
      </c>
      <c r="B301" s="14" t="s">
        <v>190</v>
      </c>
      <c r="C301" s="15" t="s">
        <v>189</v>
      </c>
      <c r="D301" s="9" t="s">
        <v>2</v>
      </c>
      <c r="E301" s="9">
        <v>1</v>
      </c>
      <c r="F301" s="9"/>
      <c r="G301" s="9"/>
      <c r="H301" s="43"/>
    </row>
    <row r="302" spans="1:8" ht="41.25" hidden="1" customHeight="1" thickBot="1" x14ac:dyDescent="0.25">
      <c r="A302" s="9">
        <v>273</v>
      </c>
      <c r="B302" s="14" t="s">
        <v>188</v>
      </c>
      <c r="C302" s="15" t="s">
        <v>187</v>
      </c>
      <c r="D302" s="9" t="s">
        <v>2</v>
      </c>
      <c r="E302" s="9">
        <v>1</v>
      </c>
      <c r="F302" s="24"/>
      <c r="G302" s="9"/>
      <c r="H302" s="43"/>
    </row>
    <row r="303" spans="1:8" ht="41.25" hidden="1" customHeight="1" thickBot="1" x14ac:dyDescent="0.25">
      <c r="A303" s="9">
        <v>274</v>
      </c>
      <c r="B303" s="14" t="s">
        <v>186</v>
      </c>
      <c r="C303" s="15" t="s">
        <v>185</v>
      </c>
      <c r="D303" s="9" t="s">
        <v>2</v>
      </c>
      <c r="E303" s="9">
        <v>2</v>
      </c>
      <c r="F303" s="24"/>
      <c r="G303" s="9"/>
      <c r="H303" s="43"/>
    </row>
    <row r="304" spans="1:8" ht="122.45" hidden="1" customHeight="1" thickBot="1" x14ac:dyDescent="0.25">
      <c r="A304" s="9">
        <v>275</v>
      </c>
      <c r="B304" s="14" t="s">
        <v>184</v>
      </c>
      <c r="C304" s="15" t="s">
        <v>183</v>
      </c>
      <c r="D304" s="9" t="s">
        <v>182</v>
      </c>
      <c r="E304" s="9">
        <v>0.1</v>
      </c>
      <c r="F304" s="9"/>
      <c r="G304" s="9"/>
      <c r="H304" s="43"/>
    </row>
    <row r="305" spans="1:8" ht="41.25" hidden="1" customHeight="1" thickBot="1" x14ac:dyDescent="0.25">
      <c r="A305" s="9">
        <v>276</v>
      </c>
      <c r="B305" s="14" t="s">
        <v>181</v>
      </c>
      <c r="C305" s="15" t="s">
        <v>180</v>
      </c>
      <c r="D305" s="9" t="s">
        <v>2</v>
      </c>
      <c r="E305" s="9">
        <v>1</v>
      </c>
      <c r="F305" s="24"/>
      <c r="G305" s="9"/>
      <c r="H305" s="43"/>
    </row>
    <row r="306" spans="1:8" ht="41.25" hidden="1" customHeight="1" thickBot="1" x14ac:dyDescent="0.25">
      <c r="A306" s="9">
        <v>277</v>
      </c>
      <c r="B306" s="14" t="s">
        <v>179</v>
      </c>
      <c r="C306" s="15" t="s">
        <v>178</v>
      </c>
      <c r="D306" s="9" t="s">
        <v>2</v>
      </c>
      <c r="E306" s="9">
        <v>1</v>
      </c>
      <c r="F306" s="24"/>
      <c r="G306" s="9"/>
      <c r="H306" s="43"/>
    </row>
    <row r="307" spans="1:8" ht="41.25" hidden="1" customHeight="1" thickBot="1" x14ac:dyDescent="0.25">
      <c r="A307" s="9">
        <v>278</v>
      </c>
      <c r="B307" s="14" t="s">
        <v>177</v>
      </c>
      <c r="C307" s="15" t="s">
        <v>176</v>
      </c>
      <c r="D307" s="9" t="s">
        <v>2</v>
      </c>
      <c r="E307" s="9">
        <v>1</v>
      </c>
      <c r="F307" s="24"/>
      <c r="G307" s="9"/>
      <c r="H307" s="43"/>
    </row>
    <row r="308" spans="1:8" ht="86.45" hidden="1" customHeight="1" thickBot="1" x14ac:dyDescent="0.25">
      <c r="A308" s="9">
        <v>279</v>
      </c>
      <c r="B308" s="14" t="s">
        <v>169</v>
      </c>
      <c r="C308" s="15" t="s">
        <v>168</v>
      </c>
      <c r="D308" s="9" t="s">
        <v>3</v>
      </c>
      <c r="E308" s="9">
        <v>0.09</v>
      </c>
      <c r="F308" s="9"/>
      <c r="G308" s="9"/>
      <c r="H308" s="43"/>
    </row>
    <row r="309" spans="1:8" ht="41.25" hidden="1" customHeight="1" thickBot="1" x14ac:dyDescent="0.25">
      <c r="A309" s="9">
        <v>280</v>
      </c>
      <c r="B309" s="14" t="s">
        <v>175</v>
      </c>
      <c r="C309" s="15" t="s">
        <v>174</v>
      </c>
      <c r="D309" s="9" t="s">
        <v>2</v>
      </c>
      <c r="E309" s="9">
        <v>9</v>
      </c>
      <c r="F309" s="24"/>
      <c r="G309" s="9"/>
      <c r="H309" s="43"/>
    </row>
    <row r="310" spans="1:8" ht="28.15" hidden="1" customHeight="1" thickBot="1" x14ac:dyDescent="0.25">
      <c r="A310" s="9">
        <v>281</v>
      </c>
      <c r="B310" s="14" t="s">
        <v>173</v>
      </c>
      <c r="C310" s="15" t="s">
        <v>172</v>
      </c>
      <c r="D310" s="9" t="s">
        <v>119</v>
      </c>
      <c r="E310" s="9">
        <v>1</v>
      </c>
      <c r="F310" s="9"/>
      <c r="G310" s="9"/>
      <c r="H310" s="43"/>
    </row>
    <row r="311" spans="1:8" ht="28.15" hidden="1" customHeight="1" thickBot="1" x14ac:dyDescent="0.25">
      <c r="A311" s="9">
        <v>282</v>
      </c>
      <c r="B311" s="14" t="s">
        <v>171</v>
      </c>
      <c r="C311" s="15" t="s">
        <v>170</v>
      </c>
      <c r="D311" s="9" t="s">
        <v>2</v>
      </c>
      <c r="E311" s="9">
        <v>1</v>
      </c>
      <c r="F311" s="24"/>
      <c r="G311" s="9"/>
      <c r="H311" s="43"/>
    </row>
    <row r="312" spans="1:8" ht="84" hidden="1" customHeight="1" thickBot="1" x14ac:dyDescent="0.25">
      <c r="A312" s="9">
        <v>283</v>
      </c>
      <c r="B312" s="14" t="s">
        <v>169</v>
      </c>
      <c r="C312" s="15" t="s">
        <v>168</v>
      </c>
      <c r="D312" s="9" t="s">
        <v>3</v>
      </c>
      <c r="E312" s="9">
        <v>0.02</v>
      </c>
      <c r="F312" s="9"/>
      <c r="G312" s="9"/>
      <c r="H312" s="43"/>
    </row>
    <row r="313" spans="1:8" ht="28.15" hidden="1" customHeight="1" thickBot="1" x14ac:dyDescent="0.25">
      <c r="A313" s="9">
        <v>284</v>
      </c>
      <c r="B313" s="14" t="s">
        <v>167</v>
      </c>
      <c r="C313" s="15" t="s">
        <v>166</v>
      </c>
      <c r="D313" s="9" t="s">
        <v>2</v>
      </c>
      <c r="E313" s="9">
        <v>2</v>
      </c>
      <c r="F313" s="24"/>
      <c r="G313" s="9"/>
      <c r="H313" s="43"/>
    </row>
    <row r="314" spans="1:8" ht="49.15" hidden="1" customHeight="1" thickBot="1" x14ac:dyDescent="0.25">
      <c r="A314" s="9">
        <v>285</v>
      </c>
      <c r="B314" s="14" t="s">
        <v>165</v>
      </c>
      <c r="C314" s="15" t="s">
        <v>164</v>
      </c>
      <c r="D314" s="9" t="s">
        <v>2</v>
      </c>
      <c r="E314" s="9">
        <v>2</v>
      </c>
      <c r="F314" s="9"/>
      <c r="G314" s="9"/>
      <c r="H314" s="43"/>
    </row>
    <row r="315" spans="1:8" ht="41.25" hidden="1" customHeight="1" thickBot="1" x14ac:dyDescent="0.25">
      <c r="A315" s="9">
        <v>286</v>
      </c>
      <c r="B315" s="14" t="s">
        <v>163</v>
      </c>
      <c r="C315" s="15" t="s">
        <v>162</v>
      </c>
      <c r="D315" s="9" t="s">
        <v>2</v>
      </c>
      <c r="E315" s="9">
        <v>2</v>
      </c>
      <c r="F315" s="24"/>
      <c r="G315" s="9"/>
      <c r="H315" s="43"/>
    </row>
    <row r="316" spans="1:8" ht="28.15" hidden="1" customHeight="1" thickBot="1" x14ac:dyDescent="0.25">
      <c r="A316" s="9">
        <v>287</v>
      </c>
      <c r="B316" s="14" t="s">
        <v>161</v>
      </c>
      <c r="C316" s="15" t="s">
        <v>160</v>
      </c>
      <c r="D316" s="9" t="s">
        <v>2</v>
      </c>
      <c r="E316" s="9">
        <v>1</v>
      </c>
      <c r="F316" s="9"/>
      <c r="G316" s="9"/>
      <c r="H316" s="43"/>
    </row>
    <row r="317" spans="1:8" ht="28.15" hidden="1" customHeight="1" thickBot="1" x14ac:dyDescent="0.25">
      <c r="A317" s="9">
        <v>288</v>
      </c>
      <c r="B317" s="14" t="s">
        <v>159</v>
      </c>
      <c r="C317" s="15" t="s">
        <v>158</v>
      </c>
      <c r="D317" s="9" t="s">
        <v>2</v>
      </c>
      <c r="E317" s="9">
        <v>1</v>
      </c>
      <c r="F317" s="24"/>
      <c r="G317" s="9"/>
      <c r="H317" s="43"/>
    </row>
    <row r="318" spans="1:8" ht="15.4" customHeight="1" thickBot="1" x14ac:dyDescent="0.25">
      <c r="A318" s="19"/>
      <c r="B318" s="17" t="s">
        <v>87</v>
      </c>
      <c r="C318" s="18" t="s">
        <v>86</v>
      </c>
      <c r="D318" s="19"/>
      <c r="E318" s="19"/>
      <c r="F318" s="19"/>
      <c r="G318" s="19">
        <f>SUM(G76:G317)</f>
        <v>385699</v>
      </c>
      <c r="H318" s="50"/>
    </row>
    <row r="319" spans="1:8" ht="15" x14ac:dyDescent="0.2">
      <c r="A319" s="33"/>
      <c r="B319" s="34" t="s">
        <v>156</v>
      </c>
      <c r="C319" s="34" t="s">
        <v>157</v>
      </c>
      <c r="D319" s="35"/>
      <c r="E319" s="36"/>
      <c r="F319" s="37"/>
      <c r="G319" s="38"/>
      <c r="H319" s="52"/>
    </row>
    <row r="320" spans="1:8" ht="14.85" customHeight="1" x14ac:dyDescent="0.2"/>
    <row r="321" ht="14.85" customHeight="1" x14ac:dyDescent="0.2"/>
    <row r="322" ht="15.4" customHeight="1" x14ac:dyDescent="0.2"/>
    <row r="323" ht="15.4" customHeight="1" x14ac:dyDescent="0.2"/>
    <row r="324" ht="16.5" customHeight="1" x14ac:dyDescent="0.2"/>
    <row r="325" ht="13.35" customHeight="1" x14ac:dyDescent="0.2"/>
    <row r="326" ht="13.35" customHeight="1" x14ac:dyDescent="0.2"/>
    <row r="327" ht="14.85" customHeight="1" x14ac:dyDescent="0.2"/>
    <row r="328" ht="13.35" customHeight="1" x14ac:dyDescent="0.2"/>
    <row r="329" ht="14.85" customHeight="1" x14ac:dyDescent="0.2"/>
    <row r="330" ht="28.15" customHeight="1" x14ac:dyDescent="0.2"/>
    <row r="331" ht="14.85" customHeight="1" x14ac:dyDescent="0.2"/>
    <row r="332" ht="28.15" customHeight="1" x14ac:dyDescent="0.2"/>
  </sheetData>
  <autoFilter ref="A9:G319" xr:uid="{447FB626-9717-4163-9BC0-C8A9935940C4}"/>
  <mergeCells count="7">
    <mergeCell ref="A1:G1"/>
    <mergeCell ref="A7:G7"/>
    <mergeCell ref="A2:G2"/>
    <mergeCell ref="A3:G3"/>
    <mergeCell ref="A4:G4"/>
    <mergeCell ref="A5:G5"/>
    <mergeCell ref="A6:G6"/>
  </mergeCells>
  <pageMargins left="0.78749999999999998" right="0.59027777777777779" top="0.79027777777777775" bottom="0.39374999999999999" header="0.39374999999999999" footer="0"/>
  <pageSetup paperSize="9" scale="83" firstPageNumber="0" fitToHeight="0" orientation="portrait" verticalDpi="0" r:id="rId1"/>
  <headerFooter alignWithMargins="0">
    <oddHeader>&amp;L&amp;"Times New Roman"&amp;8Програмний комплекс АВК - 5 (3.8.4)  &amp;C&amp;"Times New Roman"&amp;8&amp;P&amp;R&amp;8 170_ДЦ_КК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C2B81BD6EFB944AB0C3B0E6579CA8DA" ma:contentTypeVersion="25" ma:contentTypeDescription="Создание документа." ma:contentTypeScope="" ma:versionID="c29f63433564b8f58b9d9d7a0e7dcb92">
  <xsd:schema xmlns:xsd="http://www.w3.org/2001/XMLSchema" xmlns:xs="http://www.w3.org/2001/XMLSchema" xmlns:p="http://schemas.microsoft.com/office/2006/metadata/properties" xmlns:ns2="82c0b8d1-681c-4048-872c-3395ff3af87f" xmlns:ns3="ee57a3ba-83b9-40c6-a788-9ff44831b14b" xmlns:ns4="ca283e0b-db31-4043-a2ef-b80661bf084a" targetNamespace="http://schemas.microsoft.com/office/2006/metadata/properties" ma:root="true" ma:fieldsID="5b9883f252aface5a25ba14733eb1280" ns2:_="" ns3:_="" ns4:_="">
    <xsd:import namespace="82c0b8d1-681c-4048-872c-3395ff3af87f"/>
    <xsd:import namespace="ee57a3ba-83b9-40c6-a788-9ff44831b14b"/>
    <xsd:import namespace="ca283e0b-db31-4043-a2ef-b80661bf0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Responsibl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b8d1-681c-4048-872c-3395ff3af8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sponsible" ma:index="24" nillable="true" ma:displayName="Responsible" ma:format="Dropdown" ma:list="UserInfo" ma:SharePointGroup="0" ma:internalName="Responsi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7a3ba-83b9-40c6-a788-9ff44831b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6f83fb-e608-4278-85cc-48c3aa9d1ea9}" ma:internalName="TaxCatchAll" ma:showField="CatchAllData" ma:web="ee57a3ba-83b9-40c6-a788-9ff44831b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 xsi:nil="true"/>
    <lcf76f155ced4ddcb4097134ff3c332f xmlns="82c0b8d1-681c-4048-872c-3395ff3af87f">
      <Terms xmlns="http://schemas.microsoft.com/office/infopath/2007/PartnerControls"/>
    </lcf76f155ced4ddcb4097134ff3c332f>
    <Responsible xmlns="82c0b8d1-681c-4048-872c-3395ff3af87f">
      <UserInfo>
        <DisplayName/>
        <AccountId xsi:nil="true"/>
        <AccountType/>
      </UserInfo>
    </Respon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EF7C04-A644-42C2-B42D-7F38E2642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b8d1-681c-4048-872c-3395ff3af87f"/>
    <ds:schemaRef ds:uri="ee57a3ba-83b9-40c6-a788-9ff44831b14b"/>
    <ds:schemaRef ds:uri="ca283e0b-db31-4043-a2ef-b80661bf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D5B07-A00A-45EA-8A94-F3D39CE47FDB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82c0b8d1-681c-4048-872c-3395ff3af87f"/>
  </ds:schemaRefs>
</ds:datastoreItem>
</file>

<file path=customXml/itemProps3.xml><?xml version="1.0" encoding="utf-8"?>
<ds:datastoreItem xmlns:ds="http://schemas.openxmlformats.org/officeDocument/2006/customXml" ds:itemID="{5D56D6AC-03D0-402E-A3E1-75814A2C6C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10) ЦРД №17 Коростень об.1610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Kostiantyn Khudobin</dc:creator>
  <cp:lastModifiedBy>Денис Конычев</cp:lastModifiedBy>
  <dcterms:created xsi:type="dcterms:W3CDTF">2015-06-05T18:17:20Z</dcterms:created>
  <dcterms:modified xsi:type="dcterms:W3CDTF">2024-07-17T14:17:37Z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0x010100DC2B81BD6EFB944AB0C3B0E6579CA8DA</vt:lpwstr>
  </property>
</Properties>
</file>