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2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<sst xmlns="http://schemas.openxmlformats.org/spreadsheetml/2006/main" count="23" uniqueCount="17">
  <si>
    <t>Кошторис на влаштування відмостки та підпірної стіни з пальовим фундаментом</t>
  </si>
  <si>
    <t>№ п/п</t>
  </si>
  <si>
    <t>Найменування</t>
  </si>
  <si>
    <t>Од. вим.</t>
  </si>
  <si>
    <t>Кіл-сть</t>
  </si>
  <si>
    <t>Ціна, грн</t>
  </si>
  <si>
    <t>Сума, грн</t>
  </si>
  <si>
    <t>Роботи</t>
  </si>
  <si>
    <t>Розробка основи під підпірну стінку та відмостку (28 пог.м)</t>
  </si>
  <si>
    <t>м.п.</t>
  </si>
  <si>
    <t>Виготовлення та монтаж армокаркасу підпірної стіни ф10</t>
  </si>
  <si>
    <t>Монтаж/демонтаж опалубки підпірної стіни (доска 400х10х3)</t>
  </si>
  <si>
    <t>Бетонування підпірної стіни</t>
  </si>
  <si>
    <t>Підготовка підстилаючого шару із щебеню 20х40 для відмостки</t>
  </si>
  <si>
    <t>Укладання сітки ВР4 50х50</t>
  </si>
  <si>
    <t>Бетонування відмостки</t>
  </si>
  <si>
    <t>Всього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</si>
</sst>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#\ ##0.00"/>
    <numFmt numFmtId="182" formatCode="#\ ##0"/>
    <numFmt numFmtId="183" formatCode="0.00;[Red]0.00"/>
  </numFmts>
  <fonts count="25">
    <font>
      <sz val="11"/>
      <color theme="1"/>
      <name val="Calibri"/>
      <charset val="204"/>
      <scheme val="minor"/>
    </font>
    <font>
      <sz val="10"/>
      <color theme="1"/>
      <name val="Times New Roman"/>
      <charset val="204"/>
    </font>
    <font>
      <b/>
      <sz val="12"/>
      <color theme="1"/>
      <name val="Times New Roman"/>
      <charset val="204"/>
    </font>
    <font>
      <b/>
      <sz val="10"/>
      <color theme="1"/>
      <name val="Times New Roman"/>
      <charset val="204"/>
    </font>
    <font>
      <sz val="11"/>
      <color theme="1"/>
      <name val="Calibri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4" borderId="1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20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6" fillId="6" borderId="20" applyNumberFormat="0" applyAlignment="0" applyProtection="0">
      <alignment vertical="center"/>
    </xf>
    <xf numFmtId="0" fontId="17" fillId="7" borderId="22" applyNumberFormat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5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180" fontId="3" fillId="0" borderId="4" xfId="0" applyNumberFormat="1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center" vertical="center" wrapText="1"/>
    </xf>
    <xf numFmtId="2" fontId="3" fillId="2" borderId="6" xfId="0" applyNumberFormat="1" applyFont="1" applyFill="1" applyBorder="1" applyAlignment="1">
      <alignment horizontal="center" vertical="center" wrapText="1"/>
    </xf>
    <xf numFmtId="1" fontId="3" fillId="2" borderId="7" xfId="0" applyNumberFormat="1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left" vertical="center" wrapText="1"/>
    </xf>
    <xf numFmtId="0" fontId="1" fillId="3" borderId="9" xfId="0" applyFont="1" applyFill="1" applyBorder="1" applyAlignment="1">
      <alignment horizontal="center" vertical="center"/>
    </xf>
    <xf numFmtId="1" fontId="1" fillId="3" borderId="9" xfId="0" applyNumberFormat="1" applyFont="1" applyFill="1" applyBorder="1" applyAlignment="1">
      <alignment horizontal="center" vertical="center"/>
    </xf>
    <xf numFmtId="181" fontId="1" fillId="3" borderId="10" xfId="0" applyNumberFormat="1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left" vertical="center" wrapText="1"/>
    </xf>
    <xf numFmtId="0" fontId="1" fillId="3" borderId="12" xfId="0" applyFont="1" applyFill="1" applyBorder="1" applyAlignment="1">
      <alignment horizontal="center" vertical="center"/>
    </xf>
    <xf numFmtId="181" fontId="1" fillId="3" borderId="13" xfId="0" applyNumberFormat="1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left" vertical="center" wrapText="1"/>
    </xf>
    <xf numFmtId="0" fontId="1" fillId="3" borderId="15" xfId="0" applyFont="1" applyFill="1" applyBorder="1" applyAlignment="1">
      <alignment horizontal="center" vertical="center"/>
    </xf>
    <xf numFmtId="181" fontId="1" fillId="3" borderId="16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wrapText="1"/>
    </xf>
    <xf numFmtId="0" fontId="1" fillId="0" borderId="0" xfId="0" applyFont="1" applyFill="1" applyAlignment="1">
      <alignment horizontal="center" vertical="center" wrapText="1"/>
    </xf>
    <xf numFmtId="2" fontId="1" fillId="0" borderId="0" xfId="0" applyNumberFormat="1" applyFont="1" applyFill="1" applyAlignment="1">
      <alignment horizontal="center" vertical="center" wrapText="1"/>
    </xf>
    <xf numFmtId="2" fontId="3" fillId="0" borderId="0" xfId="0" applyNumberFormat="1" applyFont="1" applyFill="1" applyAlignment="1">
      <alignment horizontal="center" vertical="center" wrapText="1"/>
    </xf>
    <xf numFmtId="0" fontId="1" fillId="0" borderId="0" xfId="0" applyFont="1" applyFill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182" fontId="1" fillId="0" borderId="0" xfId="0" applyNumberFormat="1" applyFont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9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2" fontId="3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wrapText="1"/>
    </xf>
    <xf numFmtId="2" fontId="1" fillId="0" borderId="0" xfId="0" applyNumberFormat="1" applyFont="1" applyAlignment="1">
      <alignment wrapText="1"/>
    </xf>
    <xf numFmtId="9" fontId="1" fillId="0" borderId="0" xfId="0" applyNumberFormat="1" applyFont="1" applyAlignment="1">
      <alignment horizontal="center" wrapText="1"/>
    </xf>
    <xf numFmtId="2" fontId="1" fillId="0" borderId="0" xfId="0" applyNumberFormat="1" applyFont="1" applyAlignment="1">
      <alignment horizontal="center" wrapText="1"/>
    </xf>
    <xf numFmtId="0" fontId="4" fillId="0" borderId="0" xfId="0" applyFont="1" applyAlignment="1">
      <alignment wrapText="1"/>
    </xf>
    <xf numFmtId="183" fontId="0" fillId="0" borderId="0" xfId="0" applyNumberFormat="1"/>
    <xf numFmtId="183" fontId="1" fillId="0" borderId="0" xfId="0" applyNumberFormat="1" applyFont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abSelected="1" workbookViewId="0">
      <selection activeCell="A1" sqref="A1:F1"/>
    </sheetView>
  </sheetViews>
  <sheetFormatPr defaultColWidth="8.81481481481481" defaultRowHeight="13.2" outlineLevelCol="6"/>
  <cols>
    <col min="1" max="1" width="4.09259259259259" style="3" customWidth="1"/>
    <col min="2" max="2" width="42.8148148148148" style="4" customWidth="1"/>
    <col min="3" max="5" width="7.90740740740741" style="3" customWidth="1"/>
    <col min="6" max="6" width="9.90740740740741" style="3" customWidth="1"/>
    <col min="7" max="16384" width="8.81481481481481" style="3"/>
  </cols>
  <sheetData>
    <row r="1" ht="35" customHeight="1" spans="1:6">
      <c r="A1" s="5" t="s">
        <v>0</v>
      </c>
      <c r="B1" s="5"/>
      <c r="C1" s="5"/>
      <c r="D1" s="5"/>
      <c r="E1" s="5"/>
      <c r="F1" s="5"/>
    </row>
    <row r="2" ht="27.15" spans="1:6">
      <c r="A2" s="6" t="s">
        <v>1</v>
      </c>
      <c r="B2" s="7" t="s">
        <v>2</v>
      </c>
      <c r="C2" s="7" t="s">
        <v>3</v>
      </c>
      <c r="D2" s="8" t="s">
        <v>4</v>
      </c>
      <c r="E2" s="7" t="s">
        <v>5</v>
      </c>
      <c r="F2" s="9" t="s">
        <v>6</v>
      </c>
    </row>
    <row r="3" ht="13.95" spans="1:6">
      <c r="A3" s="10"/>
      <c r="B3" s="11" t="s">
        <v>7</v>
      </c>
      <c r="C3" s="12"/>
      <c r="D3" s="13"/>
      <c r="E3" s="12"/>
      <c r="F3" s="14"/>
    </row>
    <row r="4" ht="26.4" spans="1:6">
      <c r="A4" s="15">
        <v>1</v>
      </c>
      <c r="B4" s="16" t="s">
        <v>8</v>
      </c>
      <c r="C4" s="17" t="s">
        <v>9</v>
      </c>
      <c r="D4" s="17">
        <v>28</v>
      </c>
      <c r="E4" s="18">
        <v>80</v>
      </c>
      <c r="F4" s="19">
        <f>D4*E4</f>
        <v>2240</v>
      </c>
    </row>
    <row r="5" ht="26.4" spans="1:6">
      <c r="A5" s="20">
        <v>6</v>
      </c>
      <c r="B5" s="21" t="s">
        <v>10</v>
      </c>
      <c r="C5" s="22" t="s">
        <v>9</v>
      </c>
      <c r="D5" s="22">
        <v>26</v>
      </c>
      <c r="E5" s="22">
        <v>250</v>
      </c>
      <c r="F5" s="23">
        <f>D5*E5</f>
        <v>6500</v>
      </c>
    </row>
    <row r="6" s="1" customFormat="1" ht="26.4" spans="1:6">
      <c r="A6" s="20">
        <v>7</v>
      </c>
      <c r="B6" s="21" t="s">
        <v>11</v>
      </c>
      <c r="C6" s="22" t="s">
        <v>9</v>
      </c>
      <c r="D6" s="22">
        <v>26</v>
      </c>
      <c r="E6" s="22">
        <v>250</v>
      </c>
      <c r="F6" s="23">
        <f t="shared" ref="F6:F10" si="0">D6*E6</f>
        <v>6500</v>
      </c>
    </row>
    <row r="7" s="1" customFormat="1" spans="1:6">
      <c r="A7" s="20">
        <v>8</v>
      </c>
      <c r="B7" s="21" t="s">
        <v>12</v>
      </c>
      <c r="C7" s="22" t="s">
        <v>9</v>
      </c>
      <c r="D7" s="22">
        <v>26</v>
      </c>
      <c r="E7" s="22">
        <v>250</v>
      </c>
      <c r="F7" s="23">
        <f t="shared" si="0"/>
        <v>6500</v>
      </c>
    </row>
    <row r="8" s="1" customFormat="1" ht="26.4" spans="1:6">
      <c r="A8" s="20">
        <v>9</v>
      </c>
      <c r="B8" s="21" t="s">
        <v>13</v>
      </c>
      <c r="C8" s="22" t="s">
        <v>9</v>
      </c>
      <c r="D8" s="22">
        <v>28</v>
      </c>
      <c r="E8" s="22">
        <v>80</v>
      </c>
      <c r="F8" s="23">
        <f t="shared" si="0"/>
        <v>2240</v>
      </c>
    </row>
    <row r="9" s="1" customFormat="1" spans="1:6">
      <c r="A9" s="20">
        <v>10</v>
      </c>
      <c r="B9" s="21" t="s">
        <v>14</v>
      </c>
      <c r="C9" s="22" t="s">
        <v>9</v>
      </c>
      <c r="D9" s="22">
        <v>28</v>
      </c>
      <c r="E9" s="22">
        <v>50</v>
      </c>
      <c r="F9" s="23">
        <f t="shared" si="0"/>
        <v>1400</v>
      </c>
    </row>
    <row r="10" s="1" customFormat="1" ht="13.95" spans="1:6">
      <c r="A10" s="24">
        <v>11</v>
      </c>
      <c r="B10" s="25" t="s">
        <v>15</v>
      </c>
      <c r="C10" s="26" t="s">
        <v>9</v>
      </c>
      <c r="D10" s="26">
        <v>28</v>
      </c>
      <c r="E10" s="26">
        <v>150</v>
      </c>
      <c r="F10" s="27">
        <f t="shared" si="0"/>
        <v>4200</v>
      </c>
    </row>
    <row r="11" s="2" customFormat="1" spans="1:7">
      <c r="A11" s="28"/>
      <c r="B11" s="29" t="s">
        <v>16</v>
      </c>
      <c r="C11" s="30"/>
      <c r="D11" s="31"/>
      <c r="E11" s="30"/>
      <c r="F11" s="32">
        <f>SUM(F4:F10)</f>
        <v>29580</v>
      </c>
      <c r="G11" s="33"/>
    </row>
    <row r="12" s="2" customFormat="1" spans="1:6">
      <c r="A12" s="34"/>
      <c r="B12" s="35"/>
      <c r="C12" s="36"/>
      <c r="D12" s="36"/>
      <c r="E12" s="37"/>
      <c r="F12" s="38"/>
    </row>
    <row r="13" s="2" customFormat="1" spans="1:6">
      <c r="A13" s="34"/>
      <c r="B13" s="35"/>
      <c r="C13" s="36"/>
      <c r="D13" s="39"/>
      <c r="E13" s="36"/>
      <c r="F13" s="38"/>
    </row>
    <row r="14" s="2" customFormat="1" spans="1:6">
      <c r="A14" s="34"/>
      <c r="B14" s="40"/>
      <c r="C14" s="41"/>
      <c r="D14" s="41"/>
      <c r="E14" s="36"/>
      <c r="F14" s="42"/>
    </row>
    <row r="15" s="2" customFormat="1" spans="1:6">
      <c r="A15" s="34"/>
      <c r="B15" s="43"/>
      <c r="C15" s="44"/>
      <c r="D15" s="44"/>
      <c r="E15" s="36"/>
      <c r="F15" s="45"/>
    </row>
    <row r="16" s="2" customFormat="1" spans="1:6">
      <c r="A16" s="34"/>
      <c r="B16" s="43"/>
      <c r="C16" s="44"/>
      <c r="D16" s="46"/>
      <c r="E16" s="36"/>
      <c r="F16" s="47"/>
    </row>
    <row r="17" s="2" customFormat="1" spans="1:6">
      <c r="A17" s="34"/>
      <c r="B17" s="43"/>
      <c r="C17" s="44"/>
      <c r="D17" s="44"/>
      <c r="E17" s="36"/>
      <c r="F17" s="45"/>
    </row>
    <row r="18" s="2" customFormat="1" spans="1:6">
      <c r="A18" s="34"/>
      <c r="B18" s="40"/>
      <c r="C18" s="44"/>
      <c r="D18" s="44"/>
      <c r="E18" s="36"/>
      <c r="F18" s="42"/>
    </row>
    <row r="21" ht="14.4" spans="1:6">
      <c r="A21"/>
      <c r="B21" s="48"/>
      <c r="C21"/>
      <c r="D21" s="49"/>
      <c r="E21" s="49"/>
      <c r="F21" s="49"/>
    </row>
    <row r="22" spans="6:6">
      <c r="F22" s="50"/>
    </row>
  </sheetData>
  <mergeCells count="1">
    <mergeCell ref="A1:F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dcterms:created xsi:type="dcterms:W3CDTF">2024-06-28T05:37:00Z</dcterms:created>
  <cp:lastPrinted>2024-08-13T08:04:00Z</cp:lastPrinted>
  <dcterms:modified xsi:type="dcterms:W3CDTF">2024-09-09T08:23:39Z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3F0FE194D5084933A52683FD5EC1ACB6_13</vt:lpwstr>
  </property>
  <property fmtid="{D5CDD505-2E9C-101B-9397-08002B2CF9AE}" pid="3" name="KSOProductBuildVer">
    <vt:lpwstr>1049-12.2.0.17562</vt:lpwstr>
  </property>
</Properties>
</file>