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Объекты\Просчеты\Буча будинок Павло\"/>
    </mc:Choice>
  </mc:AlternateContent>
  <bookViews>
    <workbookView xWindow="0" yWindow="0" windowWidth="38400" windowHeight="18300"/>
  </bookViews>
  <sheets>
    <sheet name="Роботи   " sheetId="1" r:id="rId1"/>
    <sheet name="Матеріали" sheetId="2" r:id="rId2"/>
  </sheets>
  <calcPr calcId="162913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6" i="1"/>
  <c r="G27" i="1"/>
  <c r="G28" i="1"/>
  <c r="G29" i="1"/>
  <c r="G30" i="1"/>
  <c r="G32" i="1"/>
  <c r="G33" i="1"/>
  <c r="G9" i="1"/>
  <c r="G35" i="1" l="1"/>
</calcChain>
</file>

<file path=xl/sharedStrings.xml><?xml version="1.0" encoding="utf-8"?>
<sst xmlns="http://schemas.openxmlformats.org/spreadsheetml/2006/main" count="103" uniqueCount="59">
  <si>
    <t>Адреса</t>
  </si>
  <si>
    <t>Буча</t>
  </si>
  <si>
    <t>Загальгна площа</t>
  </si>
  <si>
    <t>Дата</t>
  </si>
  <si>
    <t>Найменування робіт</t>
  </si>
  <si>
    <t>Од. вим.</t>
  </si>
  <si>
    <t>Кількість</t>
  </si>
  <si>
    <t>Ціна</t>
  </si>
  <si>
    <t>Сума</t>
  </si>
  <si>
    <t>м2</t>
  </si>
  <si>
    <t>м/п</t>
  </si>
  <si>
    <t>шт</t>
  </si>
  <si>
    <t>Профiль UD  3 м/п</t>
  </si>
  <si>
    <t>Краби</t>
  </si>
  <si>
    <t>Пiдвiс Унiверсальний</t>
  </si>
  <si>
    <t>Cаморiз по металу/гипс (3.5 x 25)</t>
  </si>
  <si>
    <t>Cаморiз по металу (блошки)</t>
  </si>
  <si>
    <t>Магнiтнi трековi свiтильники у нiшах</t>
  </si>
  <si>
    <t xml:space="preserve">Нiша для штор + пiдсвiчуваня </t>
  </si>
  <si>
    <t xml:space="preserve">Нiша стельового пiдсвiчуваня </t>
  </si>
  <si>
    <t xml:space="preserve">LED стрiчка стеля </t>
  </si>
  <si>
    <t>Разом</t>
  </si>
  <si>
    <t>Перший поверх</t>
  </si>
  <si>
    <t>№</t>
  </si>
  <si>
    <t>Другий поверх</t>
  </si>
  <si>
    <t xml:space="preserve"> м2</t>
  </si>
  <si>
    <r>
      <rPr>
        <sz val="10"/>
        <rFont val="Arial"/>
        <family val="2"/>
      </rPr>
      <t>Шумоiзоляцiя стiни</t>
    </r>
  </si>
  <si>
    <t xml:space="preserve"> м/п</t>
  </si>
  <si>
    <r>
      <rPr>
        <sz val="10"/>
        <rFont val="Arial"/>
        <family val="2"/>
      </rPr>
      <t>Нiша для штор + пiдсвiчування</t>
    </r>
  </si>
  <si>
    <r>
      <rPr>
        <sz val="10"/>
        <rFont val="Arial"/>
        <family val="2"/>
      </rPr>
      <t>Магнітні трекові світильники у нішах</t>
    </r>
  </si>
  <si>
    <r>
      <rPr>
        <sz val="10"/>
        <rFont val="Arial"/>
        <family val="2"/>
      </rPr>
      <t>Нiша для  пiдсвiчування</t>
    </r>
  </si>
  <si>
    <r>
      <rPr>
        <sz val="10"/>
        <rFont val="Arial"/>
        <family val="2"/>
      </rPr>
      <t>Вмонтовані стельові світильники</t>
    </r>
  </si>
  <si>
    <t>Третій поверх</t>
  </si>
  <si>
    <t xml:space="preserve">Ніша підсвічування зі стелі </t>
  </si>
  <si>
    <t xml:space="preserve">LED cтрічка </t>
  </si>
  <si>
    <t>Сходові Проходи</t>
  </si>
  <si>
    <t xml:space="preserve">Гіпсокартон (сходові стелі) </t>
  </si>
  <si>
    <t>(Погонні метри)</t>
  </si>
  <si>
    <t>03.09.2024р.</t>
  </si>
  <si>
    <t>Замовник, тел.</t>
  </si>
  <si>
    <t xml:space="preserve">Загальна площа гiпсокартон стеля </t>
  </si>
  <si>
    <t xml:space="preserve">Обшивка інсталяцiї </t>
  </si>
  <si>
    <t>Гiпсокартон штроби</t>
  </si>
  <si>
    <t xml:space="preserve">Віконні відкоси </t>
  </si>
  <si>
    <t xml:space="preserve">Гіпсокартон стеля (покрівля) </t>
  </si>
  <si>
    <t xml:space="preserve">Магнітні трекові світильники в нішах </t>
  </si>
  <si>
    <t>Разом, грн</t>
  </si>
  <si>
    <t>Гiпсокартон стіновий  (1200x2500)</t>
  </si>
  <si>
    <t>Гiпсокартон вологостiйкий  (1200x2500)</t>
  </si>
  <si>
    <t>Гіпсокартон Титан (1200х2500)</t>
  </si>
  <si>
    <t>Профiль CD 3м/п</t>
  </si>
  <si>
    <t>Дюбель Бієрбах(6 x 40)</t>
  </si>
  <si>
    <t>Саморіз по дереву 45мм</t>
  </si>
  <si>
    <t>Саморізи для Титана 38мм</t>
  </si>
  <si>
    <t>Підвіс віброізоляційний</t>
  </si>
  <si>
    <t>Стрічка віброізоляційна 5/50мм 30м</t>
  </si>
  <si>
    <t>Мінвата Акустік Вол Сонет 50мм, 6м2</t>
  </si>
  <si>
    <t>Доставка Буча</t>
  </si>
  <si>
    <t>Розгрузка та підйом (рівними частинами на 3 поверхи)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</si>
</sst>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0"/>
      <color rgb="FF000000"/>
      <name val="Arial"/>
      <scheme val="minor"/>
    </font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 applyAlignment="1"/>
    <xf numFmtId="0" fontId="3" fillId="0" borderId="2" xfId="0" applyFont="1" applyBorder="1" applyAlignment="1"/>
    <xf numFmtId="0" fontId="1" fillId="0" borderId="3" xfId="0" applyFont="1" applyBorder="1" applyAlignment="1"/>
    <xf numFmtId="0" fontId="3" fillId="0" borderId="4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3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3:G39"/>
  <sheetViews>
    <sheetView tabSelected="1" workbookViewId="0">
      <selection activeCell="M25" sqref="M25"/>
    </sheetView>
  </sheetViews>
  <sheetFormatPr defaultColWidth="12.5703125" defaultRowHeight="15.75" customHeight="1" x14ac:dyDescent="0.2"/>
  <cols>
    <col min="2" max="2" width="4.42578125" customWidth="1"/>
    <col min="3" max="3" width="36.85546875" customWidth="1"/>
    <col min="5" max="5" width="14.7109375" customWidth="1"/>
  </cols>
  <sheetData>
    <row r="3" spans="2:7" ht="15.75" customHeight="1" x14ac:dyDescent="0.3">
      <c r="B3" s="1"/>
      <c r="C3" s="2" t="s">
        <v>0</v>
      </c>
      <c r="D3" s="24" t="s">
        <v>1</v>
      </c>
      <c r="E3" s="25"/>
      <c r="F3" s="25"/>
      <c r="G3" s="25"/>
    </row>
    <row r="4" spans="2:7" ht="15.75" customHeight="1" x14ac:dyDescent="0.3">
      <c r="B4" s="3"/>
      <c r="C4" s="2" t="s">
        <v>39</v>
      </c>
      <c r="D4" s="26"/>
      <c r="E4" s="26"/>
      <c r="F4" s="1"/>
      <c r="G4" s="1"/>
    </row>
    <row r="5" spans="2:7" ht="15.75" customHeight="1" x14ac:dyDescent="0.3">
      <c r="B5" s="1"/>
      <c r="C5" s="2" t="s">
        <v>3</v>
      </c>
      <c r="D5" s="4" t="s">
        <v>38</v>
      </c>
      <c r="E5" s="1"/>
      <c r="F5" s="1"/>
      <c r="G5" s="1"/>
    </row>
    <row r="6" spans="2:7" ht="15.75" customHeight="1" x14ac:dyDescent="0.25">
      <c r="B6" s="1"/>
      <c r="C6" s="1"/>
      <c r="D6" s="1"/>
      <c r="E6" s="1"/>
      <c r="F6" s="1"/>
      <c r="G6" s="1"/>
    </row>
    <row r="7" spans="2:7" ht="15.75" customHeight="1" x14ac:dyDescent="0.2">
      <c r="B7" s="18" t="s">
        <v>23</v>
      </c>
      <c r="C7" s="19" t="s">
        <v>4</v>
      </c>
      <c r="D7" s="19" t="s">
        <v>5</v>
      </c>
      <c r="E7" s="19" t="s">
        <v>6</v>
      </c>
      <c r="F7" s="19" t="s">
        <v>7</v>
      </c>
      <c r="G7" s="19" t="s">
        <v>8</v>
      </c>
    </row>
    <row r="8" spans="2:7" ht="15.75" customHeight="1" x14ac:dyDescent="0.2">
      <c r="B8" s="20">
        <v>1</v>
      </c>
      <c r="C8" s="22" t="s">
        <v>22</v>
      </c>
      <c r="D8" s="12"/>
      <c r="E8" s="12"/>
      <c r="F8" s="12"/>
      <c r="G8" s="12"/>
    </row>
    <row r="9" spans="2:7" ht="15.75" customHeight="1" x14ac:dyDescent="0.2">
      <c r="B9" s="20">
        <v>2</v>
      </c>
      <c r="C9" s="12" t="s">
        <v>40</v>
      </c>
      <c r="D9" s="12" t="s">
        <v>9</v>
      </c>
      <c r="E9" s="12">
        <v>62</v>
      </c>
      <c r="F9" s="12">
        <v>270</v>
      </c>
      <c r="G9" s="12">
        <f>E9*F9</f>
        <v>16740</v>
      </c>
    </row>
    <row r="10" spans="2:7" ht="15.75" customHeight="1" x14ac:dyDescent="0.2">
      <c r="B10" s="20">
        <v>3</v>
      </c>
      <c r="C10" s="12" t="s">
        <v>41</v>
      </c>
      <c r="D10" s="12" t="s">
        <v>9</v>
      </c>
      <c r="E10" s="12">
        <v>2</v>
      </c>
      <c r="F10" s="12">
        <v>350</v>
      </c>
      <c r="G10" s="12">
        <f t="shared" ref="G10:G33" si="0">E10*F10</f>
        <v>700</v>
      </c>
    </row>
    <row r="11" spans="2:7" ht="15.75" customHeight="1" x14ac:dyDescent="0.2">
      <c r="B11" s="20">
        <v>4</v>
      </c>
      <c r="C11" s="12" t="s">
        <v>42</v>
      </c>
      <c r="D11" s="12" t="s">
        <v>10</v>
      </c>
      <c r="E11" s="12">
        <v>7</v>
      </c>
      <c r="F11" s="12">
        <v>200</v>
      </c>
      <c r="G11" s="12">
        <f t="shared" si="0"/>
        <v>1400</v>
      </c>
    </row>
    <row r="12" spans="2:7" ht="15.75" customHeight="1" x14ac:dyDescent="0.2">
      <c r="B12" s="20">
        <v>5</v>
      </c>
      <c r="C12" s="12" t="s">
        <v>17</v>
      </c>
      <c r="D12" s="12" t="s">
        <v>10</v>
      </c>
      <c r="E12" s="12">
        <v>20</v>
      </c>
      <c r="F12" s="12">
        <v>400</v>
      </c>
      <c r="G12" s="12">
        <f t="shared" si="0"/>
        <v>8000</v>
      </c>
    </row>
    <row r="13" spans="2:7" ht="15.75" customHeight="1" x14ac:dyDescent="0.2">
      <c r="B13" s="20">
        <v>6</v>
      </c>
      <c r="C13" s="12" t="s">
        <v>18</v>
      </c>
      <c r="D13" s="12" t="s">
        <v>10</v>
      </c>
      <c r="E13" s="12">
        <v>6</v>
      </c>
      <c r="F13" s="12">
        <v>420</v>
      </c>
      <c r="G13" s="12">
        <f t="shared" si="0"/>
        <v>2520</v>
      </c>
    </row>
    <row r="14" spans="2:7" ht="15.75" customHeight="1" x14ac:dyDescent="0.2">
      <c r="B14" s="20">
        <v>7</v>
      </c>
      <c r="C14" s="12" t="s">
        <v>19</v>
      </c>
      <c r="D14" s="12" t="s">
        <v>10</v>
      </c>
      <c r="E14" s="12">
        <v>7</v>
      </c>
      <c r="F14" s="12">
        <v>180</v>
      </c>
      <c r="G14" s="12">
        <f t="shared" si="0"/>
        <v>1260</v>
      </c>
    </row>
    <row r="15" spans="2:7" ht="15.75" customHeight="1" x14ac:dyDescent="0.2">
      <c r="B15" s="20">
        <v>8</v>
      </c>
      <c r="C15" s="12" t="s">
        <v>20</v>
      </c>
      <c r="D15" s="12" t="s">
        <v>10</v>
      </c>
      <c r="E15" s="12">
        <v>14</v>
      </c>
      <c r="F15" s="12">
        <v>180</v>
      </c>
      <c r="G15" s="12">
        <f t="shared" si="0"/>
        <v>2520</v>
      </c>
    </row>
    <row r="16" spans="2:7" ht="15.75" customHeight="1" x14ac:dyDescent="0.2">
      <c r="B16" s="20">
        <v>9</v>
      </c>
      <c r="C16" s="22" t="s">
        <v>24</v>
      </c>
      <c r="D16" s="13"/>
      <c r="E16" s="13"/>
      <c r="F16" s="12"/>
      <c r="G16" s="12"/>
    </row>
    <row r="17" spans="2:7" ht="15.75" customHeight="1" x14ac:dyDescent="0.2">
      <c r="B17" s="20">
        <v>10</v>
      </c>
      <c r="C17" s="12" t="s">
        <v>40</v>
      </c>
      <c r="D17" s="14" t="s">
        <v>25</v>
      </c>
      <c r="E17" s="13">
        <v>67</v>
      </c>
      <c r="F17" s="12">
        <v>270</v>
      </c>
      <c r="G17" s="12">
        <f t="shared" si="0"/>
        <v>18090</v>
      </c>
    </row>
    <row r="18" spans="2:7" ht="15.75" customHeight="1" x14ac:dyDescent="0.2">
      <c r="B18" s="20">
        <v>11</v>
      </c>
      <c r="C18" s="12" t="s">
        <v>41</v>
      </c>
      <c r="D18" s="14" t="s">
        <v>25</v>
      </c>
      <c r="E18" s="13">
        <v>3.4</v>
      </c>
      <c r="F18" s="12">
        <v>350</v>
      </c>
      <c r="G18" s="12">
        <f t="shared" si="0"/>
        <v>1190</v>
      </c>
    </row>
    <row r="19" spans="2:7" ht="15.75" customHeight="1" x14ac:dyDescent="0.2">
      <c r="B19" s="20">
        <v>12</v>
      </c>
      <c r="C19" s="17" t="s">
        <v>26</v>
      </c>
      <c r="D19" s="14" t="s">
        <v>25</v>
      </c>
      <c r="E19" s="13">
        <v>12</v>
      </c>
      <c r="F19" s="12">
        <v>430</v>
      </c>
      <c r="G19" s="12">
        <f t="shared" si="0"/>
        <v>5160</v>
      </c>
    </row>
    <row r="20" spans="2:7" ht="15.75" customHeight="1" x14ac:dyDescent="0.2">
      <c r="B20" s="20">
        <v>13</v>
      </c>
      <c r="C20" s="12" t="s">
        <v>42</v>
      </c>
      <c r="D20" s="14" t="s">
        <v>27</v>
      </c>
      <c r="E20" s="13">
        <v>5.8</v>
      </c>
      <c r="F20" s="12">
        <v>200</v>
      </c>
      <c r="G20" s="12">
        <f t="shared" si="0"/>
        <v>1160</v>
      </c>
    </row>
    <row r="21" spans="2:7" ht="15.75" customHeight="1" x14ac:dyDescent="0.2">
      <c r="B21" s="20">
        <v>14</v>
      </c>
      <c r="C21" s="17" t="s">
        <v>28</v>
      </c>
      <c r="D21" s="15" t="s">
        <v>10</v>
      </c>
      <c r="E21" s="13">
        <v>10</v>
      </c>
      <c r="F21" s="12">
        <v>420</v>
      </c>
      <c r="G21" s="12">
        <f t="shared" si="0"/>
        <v>4200</v>
      </c>
    </row>
    <row r="22" spans="2:7" ht="15.75" customHeight="1" x14ac:dyDescent="0.2">
      <c r="B22" s="20">
        <v>15</v>
      </c>
      <c r="C22" s="17" t="s">
        <v>29</v>
      </c>
      <c r="D22" s="15" t="s">
        <v>10</v>
      </c>
      <c r="E22" s="13">
        <v>17</v>
      </c>
      <c r="F22" s="12">
        <v>400</v>
      </c>
      <c r="G22" s="12">
        <f t="shared" si="0"/>
        <v>6800</v>
      </c>
    </row>
    <row r="23" spans="2:7" ht="15.75" customHeight="1" x14ac:dyDescent="0.2">
      <c r="B23" s="20">
        <v>16</v>
      </c>
      <c r="C23" s="17" t="s">
        <v>30</v>
      </c>
      <c r="D23" s="15" t="s">
        <v>10</v>
      </c>
      <c r="E23" s="13">
        <v>13</v>
      </c>
      <c r="F23" s="12">
        <v>180</v>
      </c>
      <c r="G23" s="12">
        <f t="shared" si="0"/>
        <v>2340</v>
      </c>
    </row>
    <row r="24" spans="2:7" ht="15.75" customHeight="1" x14ac:dyDescent="0.2">
      <c r="B24" s="20">
        <v>17</v>
      </c>
      <c r="C24" s="17" t="s">
        <v>31</v>
      </c>
      <c r="D24" s="14" t="s">
        <v>11</v>
      </c>
      <c r="E24" s="13">
        <v>4</v>
      </c>
      <c r="F24" s="12">
        <v>190</v>
      </c>
      <c r="G24" s="12">
        <f t="shared" si="0"/>
        <v>760</v>
      </c>
    </row>
    <row r="25" spans="2:7" ht="15.75" customHeight="1" x14ac:dyDescent="0.2">
      <c r="B25" s="20">
        <v>18</v>
      </c>
      <c r="C25" s="22" t="s">
        <v>32</v>
      </c>
      <c r="D25" s="13"/>
      <c r="E25" s="13"/>
      <c r="F25" s="12"/>
      <c r="G25" s="12"/>
    </row>
    <row r="26" spans="2:7" ht="15.75" customHeight="1" x14ac:dyDescent="0.2">
      <c r="B26" s="20">
        <v>19</v>
      </c>
      <c r="C26" s="16" t="s">
        <v>44</v>
      </c>
      <c r="D26" s="14" t="s">
        <v>9</v>
      </c>
      <c r="E26" s="13">
        <v>102</v>
      </c>
      <c r="F26" s="12">
        <v>330</v>
      </c>
      <c r="G26" s="12">
        <f t="shared" si="0"/>
        <v>33660</v>
      </c>
    </row>
    <row r="27" spans="2:7" ht="15.75" customHeight="1" x14ac:dyDescent="0.2">
      <c r="B27" s="20">
        <v>20</v>
      </c>
      <c r="C27" s="17" t="s">
        <v>43</v>
      </c>
      <c r="D27" s="14" t="s">
        <v>10</v>
      </c>
      <c r="E27" s="13">
        <v>7.6</v>
      </c>
      <c r="F27" s="12">
        <v>200</v>
      </c>
      <c r="G27" s="12">
        <f t="shared" si="0"/>
        <v>1520</v>
      </c>
    </row>
    <row r="28" spans="2:7" ht="15.75" customHeight="1" x14ac:dyDescent="0.2">
      <c r="B28" s="20">
        <v>21</v>
      </c>
      <c r="C28" s="14" t="s">
        <v>33</v>
      </c>
      <c r="D28" s="15" t="s">
        <v>10</v>
      </c>
      <c r="E28" s="15">
        <v>7</v>
      </c>
      <c r="F28" s="12">
        <v>180</v>
      </c>
      <c r="G28" s="12">
        <f t="shared" si="0"/>
        <v>1260</v>
      </c>
    </row>
    <row r="29" spans="2:7" ht="15.75" customHeight="1" x14ac:dyDescent="0.2">
      <c r="B29" s="20">
        <v>22</v>
      </c>
      <c r="C29" s="15" t="s">
        <v>45</v>
      </c>
      <c r="D29" s="15" t="s">
        <v>10</v>
      </c>
      <c r="E29" s="13">
        <v>10</v>
      </c>
      <c r="F29" s="12">
        <v>400</v>
      </c>
      <c r="G29" s="12">
        <f t="shared" si="0"/>
        <v>4000</v>
      </c>
    </row>
    <row r="30" spans="2:7" ht="15.75" customHeight="1" x14ac:dyDescent="0.2">
      <c r="B30" s="20">
        <v>23</v>
      </c>
      <c r="C30" s="17" t="s">
        <v>34</v>
      </c>
      <c r="D30" s="15" t="s">
        <v>10</v>
      </c>
      <c r="E30" s="13">
        <v>3</v>
      </c>
      <c r="F30" s="12">
        <v>180</v>
      </c>
      <c r="G30" s="12">
        <f t="shared" si="0"/>
        <v>540</v>
      </c>
    </row>
    <row r="31" spans="2:7" ht="15.75" customHeight="1" x14ac:dyDescent="0.2">
      <c r="B31" s="20">
        <v>24</v>
      </c>
      <c r="C31" s="22" t="s">
        <v>35</v>
      </c>
      <c r="D31" s="13"/>
      <c r="E31" s="13"/>
      <c r="F31" s="12"/>
      <c r="G31" s="12"/>
    </row>
    <row r="32" spans="2:7" ht="15.75" customHeight="1" x14ac:dyDescent="0.2">
      <c r="B32" s="20">
        <v>25</v>
      </c>
      <c r="C32" s="16" t="s">
        <v>36</v>
      </c>
      <c r="D32" s="14" t="s">
        <v>9</v>
      </c>
      <c r="E32" s="13">
        <v>8.5</v>
      </c>
      <c r="F32" s="12">
        <v>330</v>
      </c>
      <c r="G32" s="12">
        <f t="shared" si="0"/>
        <v>2805</v>
      </c>
    </row>
    <row r="33" spans="2:7" ht="15.75" customHeight="1" x14ac:dyDescent="0.2">
      <c r="B33" s="20">
        <v>26</v>
      </c>
      <c r="C33" s="17" t="s">
        <v>37</v>
      </c>
      <c r="D33" s="14" t="s">
        <v>10</v>
      </c>
      <c r="E33" s="13">
        <v>8.5</v>
      </c>
      <c r="F33" s="12">
        <v>200</v>
      </c>
      <c r="G33" s="12">
        <f t="shared" si="0"/>
        <v>1700</v>
      </c>
    </row>
    <row r="34" spans="2:7" ht="15.75" customHeight="1" x14ac:dyDescent="0.2">
      <c r="B34" s="20">
        <v>27</v>
      </c>
      <c r="C34" s="12"/>
      <c r="D34" s="12"/>
      <c r="E34" s="12"/>
      <c r="F34" s="12"/>
      <c r="G34" s="12"/>
    </row>
    <row r="35" spans="2:7" ht="15.75" customHeight="1" x14ac:dyDescent="0.2">
      <c r="B35" s="20">
        <v>29</v>
      </c>
      <c r="C35" s="21" t="s">
        <v>46</v>
      </c>
      <c r="D35" s="21"/>
      <c r="E35" s="21"/>
      <c r="F35" s="21"/>
      <c r="G35" s="21">
        <f>SUM(G8:G34)</f>
        <v>118325</v>
      </c>
    </row>
    <row r="36" spans="2:7" ht="15.75" customHeight="1" x14ac:dyDescent="0.25">
      <c r="B36" s="1"/>
      <c r="C36" s="1"/>
      <c r="D36" s="1"/>
      <c r="E36" s="1"/>
      <c r="F36" s="1"/>
      <c r="G36" s="1"/>
    </row>
    <row r="37" spans="2:7" ht="15.75" customHeight="1" x14ac:dyDescent="0.25">
      <c r="B37" s="1"/>
      <c r="C37" s="1"/>
      <c r="D37" s="1"/>
      <c r="E37" s="1"/>
      <c r="F37" s="1"/>
      <c r="G37" s="1"/>
    </row>
    <row r="38" spans="2:7" ht="15.75" customHeight="1" x14ac:dyDescent="0.25">
      <c r="B38" s="1"/>
      <c r="C38" s="1"/>
      <c r="D38" s="1"/>
      <c r="E38" s="1"/>
      <c r="F38" s="1"/>
      <c r="G38" s="1"/>
    </row>
    <row r="39" spans="2:7" ht="15.75" customHeight="1" x14ac:dyDescent="0.25">
      <c r="B39" s="1"/>
      <c r="C39" s="1"/>
      <c r="D39" s="1"/>
      <c r="E39" s="1"/>
      <c r="F39" s="1"/>
      <c r="G39" s="1"/>
    </row>
  </sheetData>
  <mergeCells count="2">
    <mergeCell ref="D3:G3"/>
    <mergeCell ref="D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29"/>
  <sheetViews>
    <sheetView workbookViewId="0">
      <selection activeCell="C31" sqref="C31"/>
    </sheetView>
  </sheetViews>
  <sheetFormatPr defaultRowHeight="12.75" x14ac:dyDescent="0.2"/>
  <cols>
    <col min="3" max="3" width="41.28515625" customWidth="1"/>
  </cols>
  <sheetData>
    <row r="4" spans="2:7" ht="18.75" x14ac:dyDescent="0.3">
      <c r="B4" s="1"/>
      <c r="C4" s="2" t="s">
        <v>0</v>
      </c>
      <c r="D4" s="24" t="s">
        <v>1</v>
      </c>
      <c r="E4" s="25"/>
      <c r="F4" s="25"/>
      <c r="G4" s="25"/>
    </row>
    <row r="5" spans="2:7" ht="18.75" x14ac:dyDescent="0.3">
      <c r="B5" s="3"/>
      <c r="C5" s="2" t="s">
        <v>2</v>
      </c>
      <c r="D5" s="4"/>
      <c r="E5" s="3"/>
      <c r="F5" s="1"/>
      <c r="G5" s="1"/>
    </row>
    <row r="6" spans="2:7" ht="18.75" x14ac:dyDescent="0.3">
      <c r="B6" s="1"/>
      <c r="C6" s="2" t="s">
        <v>3</v>
      </c>
      <c r="D6" s="5"/>
      <c r="E6" s="1"/>
      <c r="F6" s="1"/>
      <c r="G6" s="1"/>
    </row>
    <row r="7" spans="2:7" ht="15" x14ac:dyDescent="0.25">
      <c r="B7" s="1"/>
      <c r="C7" s="1"/>
      <c r="D7" s="1"/>
      <c r="E7" s="1"/>
      <c r="F7" s="1"/>
      <c r="G7" s="1"/>
    </row>
    <row r="8" spans="2:7" ht="15" x14ac:dyDescent="0.25">
      <c r="B8" s="6"/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</row>
    <row r="9" spans="2:7" ht="15" x14ac:dyDescent="0.25">
      <c r="B9" s="8"/>
      <c r="C9" s="9" t="s">
        <v>22</v>
      </c>
      <c r="D9" s="10"/>
      <c r="E9" s="10"/>
      <c r="F9" s="10"/>
      <c r="G9" s="11">
        <v>0</v>
      </c>
    </row>
    <row r="10" spans="2:7" ht="15" x14ac:dyDescent="0.25">
      <c r="B10" s="8"/>
      <c r="C10" s="10" t="s">
        <v>47</v>
      </c>
      <c r="D10" s="10" t="s">
        <v>11</v>
      </c>
      <c r="E10" s="10">
        <v>50</v>
      </c>
      <c r="F10" s="10"/>
      <c r="G10" s="11">
        <v>0</v>
      </c>
    </row>
    <row r="11" spans="2:7" ht="15" x14ac:dyDescent="0.25">
      <c r="B11" s="8"/>
      <c r="C11" s="10" t="s">
        <v>48</v>
      </c>
      <c r="D11" s="10" t="s">
        <v>11</v>
      </c>
      <c r="E11" s="10">
        <v>40</v>
      </c>
      <c r="F11" s="10"/>
      <c r="G11" s="11">
        <v>0</v>
      </c>
    </row>
    <row r="12" spans="2:7" ht="15" x14ac:dyDescent="0.25">
      <c r="B12" s="8"/>
      <c r="C12" s="10" t="s">
        <v>49</v>
      </c>
      <c r="D12" s="10" t="s">
        <v>11</v>
      </c>
      <c r="E12" s="10">
        <v>9</v>
      </c>
      <c r="F12" s="10"/>
      <c r="G12" s="11">
        <v>0</v>
      </c>
    </row>
    <row r="13" spans="2:7" ht="15" x14ac:dyDescent="0.25">
      <c r="B13" s="8"/>
      <c r="C13" s="10" t="s">
        <v>12</v>
      </c>
      <c r="D13" s="10" t="s">
        <v>11</v>
      </c>
      <c r="E13" s="10">
        <v>130</v>
      </c>
      <c r="F13" s="10"/>
      <c r="G13" s="11">
        <v>0</v>
      </c>
    </row>
    <row r="14" spans="2:7" ht="15" x14ac:dyDescent="0.25">
      <c r="B14" s="8"/>
      <c r="C14" s="10" t="s">
        <v>50</v>
      </c>
      <c r="D14" s="10" t="s">
        <v>11</v>
      </c>
      <c r="E14" s="10">
        <v>300</v>
      </c>
      <c r="F14" s="10"/>
      <c r="G14" s="11">
        <v>0</v>
      </c>
    </row>
    <row r="15" spans="2:7" ht="15" x14ac:dyDescent="0.25">
      <c r="B15" s="8"/>
      <c r="C15" s="10" t="s">
        <v>13</v>
      </c>
      <c r="D15" s="10" t="s">
        <v>11</v>
      </c>
      <c r="E15" s="10">
        <v>600</v>
      </c>
      <c r="F15" s="10"/>
      <c r="G15" s="11">
        <v>0</v>
      </c>
    </row>
    <row r="16" spans="2:7" ht="15" x14ac:dyDescent="0.25">
      <c r="B16" s="8"/>
      <c r="C16" s="10" t="s">
        <v>14</v>
      </c>
      <c r="D16" s="10" t="s">
        <v>11</v>
      </c>
      <c r="E16" s="10">
        <v>1000</v>
      </c>
      <c r="F16" s="10"/>
      <c r="G16" s="11">
        <v>0</v>
      </c>
    </row>
    <row r="17" spans="2:7" ht="15" x14ac:dyDescent="0.25">
      <c r="B17" s="8"/>
      <c r="C17" s="10" t="s">
        <v>54</v>
      </c>
      <c r="D17" s="10" t="s">
        <v>11</v>
      </c>
      <c r="E17" s="10">
        <v>40</v>
      </c>
      <c r="F17" s="10"/>
      <c r="G17" s="11">
        <v>0</v>
      </c>
    </row>
    <row r="18" spans="2:7" ht="15" x14ac:dyDescent="0.25">
      <c r="B18" s="8"/>
      <c r="C18" s="10" t="s">
        <v>55</v>
      </c>
      <c r="D18" s="10" t="s">
        <v>11</v>
      </c>
      <c r="E18" s="10">
        <v>1</v>
      </c>
      <c r="F18" s="10"/>
      <c r="G18" s="11">
        <v>0</v>
      </c>
    </row>
    <row r="19" spans="2:7" ht="15" x14ac:dyDescent="0.25">
      <c r="B19" s="8"/>
      <c r="C19" s="10" t="s">
        <v>56</v>
      </c>
      <c r="D19" s="10" t="s">
        <v>11</v>
      </c>
      <c r="E19" s="10">
        <v>2</v>
      </c>
      <c r="F19" s="10"/>
      <c r="G19" s="11">
        <v>0</v>
      </c>
    </row>
    <row r="20" spans="2:7" ht="15" x14ac:dyDescent="0.25">
      <c r="B20" s="8"/>
      <c r="C20" s="10" t="s">
        <v>51</v>
      </c>
      <c r="D20" s="10" t="s">
        <v>11</v>
      </c>
      <c r="E20" s="10">
        <v>1500</v>
      </c>
      <c r="F20" s="10"/>
      <c r="G20" s="11">
        <v>0</v>
      </c>
    </row>
    <row r="21" spans="2:7" ht="15" x14ac:dyDescent="0.25">
      <c r="B21" s="8"/>
      <c r="C21" s="10" t="s">
        <v>15</v>
      </c>
      <c r="D21" s="10" t="s">
        <v>11</v>
      </c>
      <c r="E21" s="10">
        <v>3500</v>
      </c>
      <c r="F21" s="10"/>
      <c r="G21" s="11">
        <v>0</v>
      </c>
    </row>
    <row r="22" spans="2:7" ht="15" x14ac:dyDescent="0.25">
      <c r="B22" s="8"/>
      <c r="C22" s="10" t="s">
        <v>53</v>
      </c>
      <c r="D22" s="10" t="s">
        <v>11</v>
      </c>
      <c r="E22" s="10">
        <v>500</v>
      </c>
      <c r="F22" s="10"/>
      <c r="G22" s="11">
        <v>0</v>
      </c>
    </row>
    <row r="23" spans="2:7" ht="15" x14ac:dyDescent="0.25">
      <c r="B23" s="8"/>
      <c r="C23" s="10" t="s">
        <v>16</v>
      </c>
      <c r="D23" s="10" t="s">
        <v>11</v>
      </c>
      <c r="E23" s="10">
        <v>5000</v>
      </c>
      <c r="F23" s="10"/>
      <c r="G23" s="11">
        <v>0</v>
      </c>
    </row>
    <row r="24" spans="2:7" ht="15" x14ac:dyDescent="0.25">
      <c r="B24" s="8"/>
      <c r="C24" s="10" t="s">
        <v>52</v>
      </c>
      <c r="D24" s="10" t="s">
        <v>11</v>
      </c>
      <c r="E24" s="10">
        <v>500</v>
      </c>
      <c r="F24" s="10"/>
      <c r="G24" s="11">
        <v>0</v>
      </c>
    </row>
    <row r="25" spans="2:7" ht="15" x14ac:dyDescent="0.25">
      <c r="B25" s="8"/>
      <c r="C25" s="10" t="s">
        <v>57</v>
      </c>
      <c r="D25" s="10"/>
      <c r="E25" s="10"/>
      <c r="F25" s="10"/>
      <c r="G25" s="11">
        <v>0</v>
      </c>
    </row>
    <row r="26" spans="2:7" ht="30" x14ac:dyDescent="0.25">
      <c r="B26" s="8"/>
      <c r="C26" s="23" t="s">
        <v>58</v>
      </c>
      <c r="D26" s="10"/>
      <c r="E26" s="10"/>
      <c r="F26" s="10"/>
      <c r="G26" s="11">
        <v>0</v>
      </c>
    </row>
    <row r="27" spans="2:7" ht="15" x14ac:dyDescent="0.25">
      <c r="B27" s="8"/>
      <c r="C27" s="10"/>
      <c r="D27" s="10"/>
      <c r="E27" s="10"/>
      <c r="F27" s="10"/>
      <c r="G27" s="11">
        <v>0</v>
      </c>
    </row>
    <row r="28" spans="2:7" ht="15" x14ac:dyDescent="0.25">
      <c r="B28" s="8"/>
      <c r="C28" s="10" t="s">
        <v>21</v>
      </c>
      <c r="D28" s="10"/>
      <c r="E28" s="10"/>
      <c r="F28" s="10"/>
      <c r="G28" s="11">
        <v>0</v>
      </c>
    </row>
    <row r="29" spans="2:7" ht="15" x14ac:dyDescent="0.25">
      <c r="B29" s="1"/>
      <c r="C29" s="1"/>
      <c r="D29" s="1"/>
      <c r="E29" s="1"/>
      <c r="F29" s="1"/>
      <c r="G29" s="1"/>
    </row>
  </sheetData>
  <mergeCells count="1">
    <mergeCell ref="D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Роботи   </vt:lpstr>
      <vt:lpstr>Матеріали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Паша</cp:lastModifiedBy>
  <dcterms:modified xsi:type="dcterms:W3CDTF">2024-09-11T11:48:03Z</dcterms:modified>
</cp:coreProperties>
</file>