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0" i="1"/>
  <c r="E125" i="1" l="1"/>
</calcChain>
</file>

<file path=xl/sharedStrings.xml><?xml version="1.0" encoding="utf-8"?>
<sst xmlns="http://schemas.openxmlformats.org/spreadsheetml/2006/main" count="239" uniqueCount="76">
  <si>
    <t>CoC-UKR-DNP-2023-354/S/PR-2024-239</t>
  </si>
  <si>
    <t>Address:
Адреса:</t>
  </si>
  <si>
    <t xml:space="preserve">Collective Center - 10 Parhomenko str, Zaporizhzhia
Колективний Центр - вул. Пархоменка, 10, м. Запоріжжя	</t>
  </si>
  <si>
    <t>Exchange Rate</t>
  </si>
  <si>
    <t>Найменування робіт</t>
  </si>
  <si>
    <t>Unit
Од. вим.</t>
  </si>
  <si>
    <t>Amount
Кількість</t>
  </si>
  <si>
    <t>Cost for unit, USD
Сума, USD</t>
  </si>
  <si>
    <t>Total cost USD</t>
  </si>
  <si>
    <t>Улаштування обмазувальної гідроізоляції</t>
  </si>
  <si>
    <t>m²</t>
  </si>
  <si>
    <t>Демонтаж кахеля зі стін та підлоги</t>
  </si>
  <si>
    <t>Облицювання підлоги керамічною плиткою з затиранням швів</t>
  </si>
  <si>
    <t xml:space="preserve">m² </t>
  </si>
  <si>
    <t>Обшивка стін з ГКЛ на клею (фальшстіни)</t>
  </si>
  <si>
    <t>Облицювання стін плиткою з затиранням швів</t>
  </si>
  <si>
    <t>Улаштування обшивки укосів з гіпсокартону з утепленням</t>
  </si>
  <si>
    <t>m</t>
  </si>
  <si>
    <t>Розчищення стін та стель від старої фарби</t>
  </si>
  <si>
    <t>Розищення стін і стелі від старої фарби</t>
  </si>
  <si>
    <t xml:space="preserve">Грунтування стель </t>
  </si>
  <si>
    <t xml:space="preserve">Фарбування стін </t>
  </si>
  <si>
    <t>Шпатлювання стін (cтарт) Шар до 12мм</t>
  </si>
  <si>
    <t>Шпатлювання стель  (фініш) Шар до 2мм</t>
  </si>
  <si>
    <t>Фарбування стелі</t>
  </si>
  <si>
    <t>Монтаж натяжної стелі (з урахуванням матеріалів)</t>
  </si>
  <si>
    <t>Демонтаж цегляної стіни</t>
  </si>
  <si>
    <t>Демонтаж дверної коробки</t>
  </si>
  <si>
    <t>pcs</t>
  </si>
  <si>
    <t>Монтаж дверної коробки</t>
  </si>
  <si>
    <t>Розширення прорізу дверей з посиленням (з урахуванням матеріалів)</t>
  </si>
  <si>
    <t>Штроблення стін</t>
  </si>
  <si>
    <t>Відбивання штукатурки</t>
  </si>
  <si>
    <t>service</t>
  </si>
  <si>
    <t>Прибирання, навантаження та вивіз сміття 1т (послуга)</t>
  </si>
  <si>
    <t>Демонтаж стяжки</t>
  </si>
  <si>
    <t>Демонтаж вікна (стандартне)</t>
  </si>
  <si>
    <t>Демонтаж ценляної стіни</t>
  </si>
  <si>
    <t>Прокладка проводу в гофрі</t>
  </si>
  <si>
    <t>Монтаж розподільчих коробок та з'єднання проводів</t>
  </si>
  <si>
    <t>Демонтаж розеток/вимикачів</t>
  </si>
  <si>
    <t>Демонтаж світильників</t>
  </si>
  <si>
    <t>Демонтаж електричних ліній</t>
  </si>
  <si>
    <t>Сверлення отворів під розетки/вимикачі (бетон)</t>
  </si>
  <si>
    <t>Монтаж автоматів (АВ, УЗО, Диф.АВ)</t>
  </si>
  <si>
    <t>Монтаж електричного щита з підключенням (32 автомата)</t>
  </si>
  <si>
    <t>Монтаж  розетки</t>
  </si>
  <si>
    <t>Монтаж вимикача</t>
  </si>
  <si>
    <t>Монтаж світильників</t>
  </si>
  <si>
    <t>Сверління отворів в цегляних та бетонних стінах</t>
  </si>
  <si>
    <t>Демонтаж підлогового унітазу</t>
  </si>
  <si>
    <t>Установка підлогового унітазу</t>
  </si>
  <si>
    <t>Демонтаж умивальника</t>
  </si>
  <si>
    <t>Установка умивальника</t>
  </si>
  <si>
    <t>Демонтаж змішувача</t>
  </si>
  <si>
    <t>Монтаж змішувача</t>
  </si>
  <si>
    <t xml:space="preserve">Демонтаж поліпропіленових водопровідних труб </t>
  </si>
  <si>
    <t xml:space="preserve">Прокладка поліпропіленових водопровідних труб </t>
  </si>
  <si>
    <t>Демонтаж каналізаційних труб</t>
  </si>
  <si>
    <t>Прокладка каналізаційних труб Ø50 mm</t>
  </si>
  <si>
    <t>Прокладка каналізаційних труб Ø100 mm</t>
  </si>
  <si>
    <t>Заміна трапу</t>
  </si>
  <si>
    <t>Демонтаж накопичувального водонагрівача</t>
  </si>
  <si>
    <t>Монтаж накопичувального водонагрівача</t>
  </si>
  <si>
    <t>Демонтаж санітарних перегородок/кабінок</t>
  </si>
  <si>
    <t>Установка дзеркала</t>
  </si>
  <si>
    <t>Демонтаж чаш Генуя</t>
  </si>
  <si>
    <t>Демонтаж радіаторів опалення (10секцій)</t>
  </si>
  <si>
    <t>Монтаж радіаторів опалення (10секцій)</t>
  </si>
  <si>
    <t>Прокладка металопластикових труб опалення</t>
  </si>
  <si>
    <t>занос матеріалів на обїект</t>
  </si>
  <si>
    <t>Прибирання, навантаження та вивіз сміття 10т (послуга)</t>
  </si>
  <si>
    <t>Улаштування стяжки до 60см</t>
  </si>
  <si>
    <t>монтаж держаків для інвалідів</t>
  </si>
  <si>
    <t>шт</t>
  </si>
  <si>
    <t>Улаштування стяжки до 60мм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</si>
</sst>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horizontal="left" vertical="center"/>
    </xf>
    <xf numFmtId="4" fontId="0" fillId="0" borderId="0" xfId="0" applyNumberFormat="1"/>
    <xf numFmtId="0" fontId="4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4" fontId="5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/>
    <xf numFmtId="0" fontId="3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>
      <alignment wrapText="1"/>
    </xf>
    <xf numFmtId="0" fontId="7" fillId="0" borderId="1" xfId="0" applyFont="1" applyBorder="1"/>
  </cellXfs>
  <cellStyles count="4">
    <cellStyle name="Normal 2 2" xfId="3"/>
    <cellStyle name="Normal 3" xfId="2"/>
    <cellStyle name="Normal 4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topLeftCell="A8" zoomScale="90" zoomScaleNormal="90" workbookViewId="0">
      <selection activeCell="C12" sqref="C12"/>
    </sheetView>
  </sheetViews>
  <sheetFormatPr defaultColWidth="9.140625" defaultRowHeight="15" x14ac:dyDescent="0.25"/>
  <cols>
    <col min="1" max="1" width="32.7109375" customWidth="1"/>
    <col min="2" max="2" width="6.85546875" customWidth="1"/>
    <col min="3" max="3" width="8.85546875" customWidth="1"/>
    <col min="4" max="4" width="9.42578125" customWidth="1"/>
    <col min="5" max="5" width="16.5703125" style="2" customWidth="1"/>
    <col min="6" max="6" width="18.28515625" customWidth="1"/>
  </cols>
  <sheetData>
    <row r="1" spans="1:5" ht="48.75" customHeight="1" x14ac:dyDescent="0.25">
      <c r="A1" s="1"/>
      <c r="B1" s="1"/>
      <c r="C1" s="1"/>
      <c r="D1" s="1"/>
      <c r="E1" s="1"/>
    </row>
    <row r="2" spans="1:5" ht="18.75" x14ac:dyDescent="0.25">
      <c r="A2" s="4"/>
      <c r="B2" s="3"/>
      <c r="C2" s="4"/>
      <c r="D2" s="4"/>
      <c r="E2" s="5"/>
    </row>
    <row r="3" spans="1:5" ht="18.75" x14ac:dyDescent="0.25">
      <c r="A3" s="6"/>
      <c r="B3" s="3" t="s">
        <v>0</v>
      </c>
      <c r="C3" s="4"/>
      <c r="D3" s="4"/>
      <c r="E3" s="5"/>
    </row>
    <row r="4" spans="1:5" ht="72" customHeight="1" x14ac:dyDescent="0.25">
      <c r="A4" s="7" t="s">
        <v>1</v>
      </c>
      <c r="B4" s="8" t="s">
        <v>2</v>
      </c>
      <c r="C4" s="8"/>
      <c r="D4" s="8"/>
      <c r="E4" s="8"/>
    </row>
    <row r="5" spans="1:5" ht="15.75" x14ac:dyDescent="0.25">
      <c r="A5" s="9"/>
      <c r="B5" s="10" t="s">
        <v>3</v>
      </c>
      <c r="C5" s="10"/>
      <c r="D5" s="11">
        <v>41.220199999999998</v>
      </c>
      <c r="E5" s="12"/>
    </row>
    <row r="6" spans="1:5" ht="15.75" x14ac:dyDescent="0.25">
      <c r="A6" s="13"/>
      <c r="B6" s="13"/>
      <c r="C6" s="13"/>
      <c r="D6" s="13"/>
      <c r="E6" s="13"/>
    </row>
    <row r="7" spans="1:5" ht="78.75" x14ac:dyDescent="0.25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</row>
    <row r="8" spans="1:5" s="17" customFormat="1" ht="15.75" x14ac:dyDescent="0.25">
      <c r="A8" s="16"/>
      <c r="B8" s="16"/>
      <c r="C8" s="16"/>
      <c r="D8" s="16"/>
      <c r="E8" s="16"/>
    </row>
    <row r="9" spans="1:5" s="17" customFormat="1" ht="15.75" x14ac:dyDescent="0.25">
      <c r="A9" s="18"/>
      <c r="B9" s="18"/>
      <c r="C9" s="18"/>
      <c r="D9" s="18"/>
      <c r="E9" s="18"/>
    </row>
    <row r="10" spans="1:5" ht="31.5" x14ac:dyDescent="0.25">
      <c r="A10" s="21" t="s">
        <v>9</v>
      </c>
      <c r="B10" s="19" t="s">
        <v>10</v>
      </c>
      <c r="C10" s="34">
        <v>25</v>
      </c>
      <c r="D10" s="42">
        <v>104.97760000000002</v>
      </c>
      <c r="E10" s="41">
        <f>C10*D10</f>
        <v>2624.4400000000005</v>
      </c>
    </row>
    <row r="11" spans="1:5" ht="31.5" x14ac:dyDescent="0.25">
      <c r="A11" s="21" t="s">
        <v>11</v>
      </c>
      <c r="B11" s="19" t="s">
        <v>10</v>
      </c>
      <c r="C11" s="35">
        <v>52</v>
      </c>
      <c r="D11" s="42">
        <v>65</v>
      </c>
      <c r="E11" s="41">
        <f t="shared" ref="E11:E59" si="0">C11*D11</f>
        <v>3380</v>
      </c>
    </row>
    <row r="12" spans="1:5" ht="47.25" x14ac:dyDescent="0.25">
      <c r="A12" s="20" t="s">
        <v>12</v>
      </c>
      <c r="B12" s="19" t="s">
        <v>13</v>
      </c>
      <c r="C12" s="34">
        <v>17</v>
      </c>
      <c r="D12" s="42">
        <v>380</v>
      </c>
      <c r="E12" s="41">
        <f t="shared" si="0"/>
        <v>6460</v>
      </c>
    </row>
    <row r="13" spans="1:5" ht="31.5" x14ac:dyDescent="0.25">
      <c r="A13" s="22" t="s">
        <v>14</v>
      </c>
      <c r="B13" s="23" t="s">
        <v>10</v>
      </c>
      <c r="C13" s="34">
        <v>35</v>
      </c>
      <c r="D13" s="42">
        <v>160.9272</v>
      </c>
      <c r="E13" s="41">
        <f t="shared" si="0"/>
        <v>5632.4520000000002</v>
      </c>
    </row>
    <row r="14" spans="1:5" ht="31.5" x14ac:dyDescent="0.25">
      <c r="A14" s="20" t="s">
        <v>15</v>
      </c>
      <c r="B14" s="19" t="s">
        <v>10</v>
      </c>
      <c r="C14" s="34">
        <v>35</v>
      </c>
      <c r="D14" s="42">
        <v>380</v>
      </c>
      <c r="E14" s="41">
        <f t="shared" si="0"/>
        <v>13300</v>
      </c>
    </row>
    <row r="15" spans="1:5" ht="31.5" x14ac:dyDescent="0.25">
      <c r="A15" s="21" t="s">
        <v>16</v>
      </c>
      <c r="B15" s="19" t="s">
        <v>17</v>
      </c>
      <c r="C15" s="34">
        <v>5</v>
      </c>
      <c r="D15" s="42">
        <v>160.9272</v>
      </c>
      <c r="E15" s="41">
        <f t="shared" si="0"/>
        <v>804.63599999999997</v>
      </c>
    </row>
    <row r="16" spans="1:5" ht="31.5" x14ac:dyDescent="0.25">
      <c r="A16" s="21" t="s">
        <v>18</v>
      </c>
      <c r="B16" s="24" t="s">
        <v>10</v>
      </c>
      <c r="C16" s="34">
        <v>17</v>
      </c>
      <c r="D16" s="42">
        <v>80.4636</v>
      </c>
      <c r="E16" s="41">
        <f t="shared" si="0"/>
        <v>1367.8812</v>
      </c>
    </row>
    <row r="17" spans="1:5" ht="31.5" x14ac:dyDescent="0.25">
      <c r="A17" s="20" t="s">
        <v>19</v>
      </c>
      <c r="B17" s="19" t="s">
        <v>10</v>
      </c>
      <c r="C17" s="34">
        <v>55</v>
      </c>
      <c r="D17" s="42">
        <v>80.4636</v>
      </c>
      <c r="E17" s="41">
        <f t="shared" si="0"/>
        <v>4425.4979999999996</v>
      </c>
    </row>
    <row r="18" spans="1:5" ht="15.75" x14ac:dyDescent="0.25">
      <c r="A18" s="21" t="s">
        <v>20</v>
      </c>
      <c r="B18" s="24" t="s">
        <v>10</v>
      </c>
      <c r="C18" s="35">
        <v>17</v>
      </c>
      <c r="D18" s="42">
        <v>31.435600000000004</v>
      </c>
      <c r="E18" s="41">
        <f t="shared" si="0"/>
        <v>534.40520000000004</v>
      </c>
    </row>
    <row r="19" spans="1:5" ht="15.75" x14ac:dyDescent="0.25">
      <c r="A19" s="21" t="s">
        <v>21</v>
      </c>
      <c r="B19" s="24" t="s">
        <v>10</v>
      </c>
      <c r="C19" s="35">
        <v>55</v>
      </c>
      <c r="D19" s="42">
        <v>80</v>
      </c>
      <c r="E19" s="41">
        <f t="shared" si="0"/>
        <v>4400</v>
      </c>
    </row>
    <row r="20" spans="1:5" ht="31.5" x14ac:dyDescent="0.25">
      <c r="A20" s="25" t="s">
        <v>22</v>
      </c>
      <c r="B20" s="19" t="s">
        <v>10</v>
      </c>
      <c r="C20" s="34">
        <v>20</v>
      </c>
      <c r="D20" s="42">
        <v>104.97760000000002</v>
      </c>
      <c r="E20" s="41">
        <f t="shared" si="0"/>
        <v>2099.5520000000006</v>
      </c>
    </row>
    <row r="21" spans="1:5" ht="31.5" x14ac:dyDescent="0.25">
      <c r="A21" s="25" t="s">
        <v>23</v>
      </c>
      <c r="B21" s="19" t="s">
        <v>10</v>
      </c>
      <c r="C21" s="34">
        <v>20</v>
      </c>
      <c r="D21" s="42">
        <v>77.002800000000008</v>
      </c>
      <c r="E21" s="41">
        <f t="shared" si="0"/>
        <v>1540.056</v>
      </c>
    </row>
    <row r="22" spans="1:5" ht="15.75" x14ac:dyDescent="0.25">
      <c r="A22" s="21" t="s">
        <v>24</v>
      </c>
      <c r="B22" s="24" t="s">
        <v>10</v>
      </c>
      <c r="C22" s="35">
        <v>20</v>
      </c>
      <c r="D22" s="42">
        <v>80</v>
      </c>
      <c r="E22" s="41">
        <f t="shared" si="0"/>
        <v>1600</v>
      </c>
    </row>
    <row r="23" spans="1:5" s="28" customFormat="1" ht="15.75" x14ac:dyDescent="0.25">
      <c r="A23" s="26" t="s">
        <v>26</v>
      </c>
      <c r="B23" s="27" t="s">
        <v>10</v>
      </c>
      <c r="C23" s="36">
        <v>7.29</v>
      </c>
      <c r="D23" s="43">
        <v>63.0154</v>
      </c>
      <c r="E23" s="41">
        <f t="shared" si="0"/>
        <v>459.38226600000002</v>
      </c>
    </row>
    <row r="24" spans="1:5" s="28" customFormat="1" ht="15.75" x14ac:dyDescent="0.25">
      <c r="A24" s="26" t="s">
        <v>27</v>
      </c>
      <c r="B24" s="27" t="s">
        <v>28</v>
      </c>
      <c r="C24" s="36">
        <v>2</v>
      </c>
      <c r="D24" s="43">
        <v>269.36559999999997</v>
      </c>
      <c r="E24" s="41">
        <f t="shared" si="0"/>
        <v>538.73119999999994</v>
      </c>
    </row>
    <row r="25" spans="1:5" s="28" customFormat="1" ht="15.75" x14ac:dyDescent="0.25">
      <c r="A25" s="26" t="s">
        <v>29</v>
      </c>
      <c r="B25" s="27" t="s">
        <v>28</v>
      </c>
      <c r="C25" s="36">
        <v>2</v>
      </c>
      <c r="D25" s="43">
        <v>717.10660000000007</v>
      </c>
      <c r="E25" s="41">
        <f t="shared" si="0"/>
        <v>1434.2132000000001</v>
      </c>
    </row>
    <row r="26" spans="1:5" s="28" customFormat="1" ht="47.25" x14ac:dyDescent="0.25">
      <c r="A26" s="26" t="s">
        <v>30</v>
      </c>
      <c r="B26" s="27" t="s">
        <v>28</v>
      </c>
      <c r="C26" s="36">
        <v>2</v>
      </c>
      <c r="D26" s="43">
        <v>1007.3811999999999</v>
      </c>
      <c r="E26" s="41">
        <f t="shared" si="0"/>
        <v>2014.7623999999998</v>
      </c>
    </row>
    <row r="27" spans="1:5" s="28" customFormat="1" ht="15.75" x14ac:dyDescent="0.25">
      <c r="A27" s="29" t="s">
        <v>31</v>
      </c>
      <c r="B27" s="27" t="s">
        <v>17</v>
      </c>
      <c r="C27" s="36">
        <v>20</v>
      </c>
      <c r="D27" s="43">
        <v>69.936999999999998</v>
      </c>
      <c r="E27" s="41">
        <f t="shared" si="0"/>
        <v>1398.74</v>
      </c>
    </row>
    <row r="28" spans="1:5" s="28" customFormat="1" ht="15.75" x14ac:dyDescent="0.25">
      <c r="A28" s="26" t="s">
        <v>32</v>
      </c>
      <c r="B28" s="27" t="s">
        <v>13</v>
      </c>
      <c r="C28" s="36">
        <v>20</v>
      </c>
      <c r="D28" s="43">
        <v>55.949600000000004</v>
      </c>
      <c r="E28" s="41">
        <f t="shared" si="0"/>
        <v>1118.9920000000002</v>
      </c>
    </row>
    <row r="29" spans="1:5" s="28" customFormat="1" ht="31.5" x14ac:dyDescent="0.25">
      <c r="A29" s="30" t="s">
        <v>70</v>
      </c>
      <c r="B29" s="31" t="s">
        <v>33</v>
      </c>
      <c r="C29" s="37">
        <v>1</v>
      </c>
      <c r="D29" s="43">
        <v>5000</v>
      </c>
      <c r="E29" s="41">
        <f t="shared" si="0"/>
        <v>5000</v>
      </c>
    </row>
    <row r="30" spans="1:5" s="28" customFormat="1" ht="31.5" x14ac:dyDescent="0.25">
      <c r="A30" s="26" t="s">
        <v>71</v>
      </c>
      <c r="B30" s="26" t="s">
        <v>33</v>
      </c>
      <c r="C30" s="36">
        <v>1</v>
      </c>
      <c r="D30" s="43">
        <v>12000</v>
      </c>
      <c r="E30" s="41">
        <f t="shared" si="0"/>
        <v>12000</v>
      </c>
    </row>
    <row r="31" spans="1:5" s="28" customFormat="1" ht="15.75" x14ac:dyDescent="0.25">
      <c r="A31" s="26" t="s">
        <v>35</v>
      </c>
      <c r="B31" s="19" t="s">
        <v>10</v>
      </c>
      <c r="C31" s="36">
        <v>17</v>
      </c>
      <c r="D31" s="43">
        <v>90</v>
      </c>
      <c r="E31" s="41">
        <f t="shared" si="0"/>
        <v>1530</v>
      </c>
    </row>
    <row r="32" spans="1:5" s="28" customFormat="1" ht="15.75" x14ac:dyDescent="0.25">
      <c r="A32" s="26" t="s">
        <v>72</v>
      </c>
      <c r="B32" s="19" t="s">
        <v>10</v>
      </c>
      <c r="C32" s="36">
        <v>17</v>
      </c>
      <c r="D32" s="43">
        <v>180</v>
      </c>
      <c r="E32" s="41">
        <f t="shared" si="0"/>
        <v>3060</v>
      </c>
    </row>
    <row r="33" spans="1:5" s="28" customFormat="1" ht="15.75" x14ac:dyDescent="0.25">
      <c r="A33" s="32" t="s">
        <v>73</v>
      </c>
      <c r="B33" s="27" t="s">
        <v>74</v>
      </c>
      <c r="C33" s="38">
        <v>4</v>
      </c>
      <c r="D33" s="43">
        <v>200</v>
      </c>
      <c r="E33" s="41">
        <f t="shared" si="0"/>
        <v>800</v>
      </c>
    </row>
    <row r="34" spans="1:5" ht="15.75" x14ac:dyDescent="0.25">
      <c r="A34" s="21" t="s">
        <v>36</v>
      </c>
      <c r="B34" s="27" t="s">
        <v>28</v>
      </c>
      <c r="C34" s="34">
        <v>1</v>
      </c>
      <c r="D34" s="42">
        <v>216.8768</v>
      </c>
      <c r="E34" s="41">
        <f t="shared" si="0"/>
        <v>216.8768</v>
      </c>
    </row>
    <row r="35" spans="1:5" ht="15.75" x14ac:dyDescent="0.25">
      <c r="A35" s="21" t="s">
        <v>37</v>
      </c>
      <c r="B35" s="19" t="s">
        <v>10</v>
      </c>
      <c r="C35" s="34">
        <v>20</v>
      </c>
      <c r="D35" s="42">
        <v>63.0154</v>
      </c>
      <c r="E35" s="41">
        <f t="shared" si="0"/>
        <v>1260.308</v>
      </c>
    </row>
    <row r="36" spans="1:5" ht="31.5" x14ac:dyDescent="0.25">
      <c r="A36" s="21" t="s">
        <v>9</v>
      </c>
      <c r="B36" s="19" t="s">
        <v>10</v>
      </c>
      <c r="C36" s="34">
        <v>52</v>
      </c>
      <c r="D36" s="42">
        <v>104.97760000000002</v>
      </c>
      <c r="E36" s="41">
        <f t="shared" si="0"/>
        <v>5458.8352000000014</v>
      </c>
    </row>
    <row r="37" spans="1:5" ht="31.5" x14ac:dyDescent="0.25">
      <c r="A37" s="21" t="s">
        <v>11</v>
      </c>
      <c r="B37" s="19" t="s">
        <v>10</v>
      </c>
      <c r="C37" s="35">
        <v>52</v>
      </c>
      <c r="D37" s="42">
        <v>60</v>
      </c>
      <c r="E37" s="41">
        <f t="shared" si="0"/>
        <v>3120</v>
      </c>
    </row>
    <row r="38" spans="1:5" ht="47.25" x14ac:dyDescent="0.25">
      <c r="A38" s="20" t="s">
        <v>12</v>
      </c>
      <c r="B38" s="19" t="s">
        <v>13</v>
      </c>
      <c r="C38" s="34">
        <v>17</v>
      </c>
      <c r="D38" s="42">
        <v>380</v>
      </c>
      <c r="E38" s="41">
        <f t="shared" si="0"/>
        <v>6460</v>
      </c>
    </row>
    <row r="39" spans="1:5" ht="31.5" x14ac:dyDescent="0.25">
      <c r="A39" s="22" t="s">
        <v>14</v>
      </c>
      <c r="B39" s="23" t="s">
        <v>10</v>
      </c>
      <c r="C39" s="34">
        <v>42</v>
      </c>
      <c r="D39" s="42">
        <v>160.9272</v>
      </c>
      <c r="E39" s="41">
        <f t="shared" si="0"/>
        <v>6758.9423999999999</v>
      </c>
    </row>
    <row r="40" spans="1:5" ht="31.5" x14ac:dyDescent="0.25">
      <c r="A40" s="20" t="s">
        <v>15</v>
      </c>
      <c r="B40" s="19" t="s">
        <v>10</v>
      </c>
      <c r="C40" s="34">
        <v>42</v>
      </c>
      <c r="D40" s="42">
        <v>380</v>
      </c>
      <c r="E40" s="41">
        <f t="shared" si="0"/>
        <v>15960</v>
      </c>
    </row>
    <row r="41" spans="1:5" ht="31.5" x14ac:dyDescent="0.25">
      <c r="A41" s="21" t="s">
        <v>16</v>
      </c>
      <c r="B41" s="19" t="s">
        <v>17</v>
      </c>
      <c r="C41" s="34">
        <v>5</v>
      </c>
      <c r="D41" s="42">
        <v>160.9272</v>
      </c>
      <c r="E41" s="41">
        <f t="shared" si="0"/>
        <v>804.63599999999997</v>
      </c>
    </row>
    <row r="42" spans="1:5" ht="31.5" x14ac:dyDescent="0.25">
      <c r="A42" s="21" t="s">
        <v>18</v>
      </c>
      <c r="B42" s="24" t="s">
        <v>10</v>
      </c>
      <c r="C42" s="34">
        <v>17</v>
      </c>
      <c r="D42" s="42">
        <v>80.4636</v>
      </c>
      <c r="E42" s="41">
        <f t="shared" si="0"/>
        <v>1367.8812</v>
      </c>
    </row>
    <row r="43" spans="1:5" ht="31.5" x14ac:dyDescent="0.25">
      <c r="A43" s="21" t="s">
        <v>18</v>
      </c>
      <c r="B43" s="19" t="s">
        <v>10</v>
      </c>
      <c r="C43" s="34">
        <v>55</v>
      </c>
      <c r="D43" s="42">
        <v>80.4636</v>
      </c>
      <c r="E43" s="41">
        <f t="shared" si="0"/>
        <v>4425.4979999999996</v>
      </c>
    </row>
    <row r="44" spans="1:5" ht="15.75" x14ac:dyDescent="0.25">
      <c r="A44" s="21" t="s">
        <v>20</v>
      </c>
      <c r="B44" s="24" t="s">
        <v>10</v>
      </c>
      <c r="C44" s="35">
        <v>17</v>
      </c>
      <c r="D44" s="42">
        <v>31.435600000000004</v>
      </c>
      <c r="E44" s="41">
        <f t="shared" si="0"/>
        <v>534.40520000000004</v>
      </c>
    </row>
    <row r="45" spans="1:5" ht="15.75" x14ac:dyDescent="0.25">
      <c r="A45" s="21" t="s">
        <v>21</v>
      </c>
      <c r="B45" s="24" t="s">
        <v>10</v>
      </c>
      <c r="C45" s="35">
        <v>55</v>
      </c>
      <c r="D45" s="42">
        <v>80</v>
      </c>
      <c r="E45" s="41">
        <f t="shared" si="0"/>
        <v>4400</v>
      </c>
    </row>
    <row r="46" spans="1:5" ht="31.5" x14ac:dyDescent="0.25">
      <c r="A46" s="25" t="s">
        <v>22</v>
      </c>
      <c r="B46" s="19" t="s">
        <v>10</v>
      </c>
      <c r="C46" s="34">
        <v>20</v>
      </c>
      <c r="D46" s="42">
        <v>104.97760000000002</v>
      </c>
      <c r="E46" s="41">
        <f t="shared" si="0"/>
        <v>2099.5520000000006</v>
      </c>
    </row>
    <row r="47" spans="1:5" ht="31.5" x14ac:dyDescent="0.25">
      <c r="A47" s="25" t="s">
        <v>23</v>
      </c>
      <c r="B47" s="19" t="s">
        <v>10</v>
      </c>
      <c r="C47" s="34">
        <v>20</v>
      </c>
      <c r="D47" s="42">
        <v>77.002800000000008</v>
      </c>
      <c r="E47" s="41">
        <f t="shared" si="0"/>
        <v>1540.056</v>
      </c>
    </row>
    <row r="48" spans="1:5" ht="15.75" x14ac:dyDescent="0.25">
      <c r="A48" s="21" t="s">
        <v>24</v>
      </c>
      <c r="B48" s="24" t="s">
        <v>10</v>
      </c>
      <c r="C48" s="35">
        <v>20</v>
      </c>
      <c r="D48" s="42">
        <v>69.936999999999998</v>
      </c>
      <c r="E48" s="41">
        <f t="shared" si="0"/>
        <v>1398.74</v>
      </c>
    </row>
    <row r="49" spans="1:5" ht="31.5" x14ac:dyDescent="0.25">
      <c r="A49" s="26" t="s">
        <v>25</v>
      </c>
      <c r="B49" s="19" t="s">
        <v>10</v>
      </c>
      <c r="C49" s="36">
        <v>17</v>
      </c>
      <c r="D49" s="42">
        <v>209.81100000000004</v>
      </c>
      <c r="E49" s="41">
        <f t="shared" si="0"/>
        <v>3566.7870000000007</v>
      </c>
    </row>
    <row r="50" spans="1:5" ht="15.75" x14ac:dyDescent="0.25">
      <c r="A50" s="26" t="s">
        <v>26</v>
      </c>
      <c r="B50" s="27" t="s">
        <v>10</v>
      </c>
      <c r="C50" s="36">
        <v>7.29</v>
      </c>
      <c r="D50" s="42">
        <v>63.0154</v>
      </c>
      <c r="E50" s="41">
        <f t="shared" si="0"/>
        <v>459.38226600000002</v>
      </c>
    </row>
    <row r="51" spans="1:5" ht="15.75" x14ac:dyDescent="0.25">
      <c r="A51" s="26" t="s">
        <v>27</v>
      </c>
      <c r="B51" s="27" t="s">
        <v>28</v>
      </c>
      <c r="C51" s="36">
        <v>2</v>
      </c>
      <c r="D51" s="42">
        <v>269.36559999999997</v>
      </c>
      <c r="E51" s="41">
        <f t="shared" si="0"/>
        <v>538.73119999999994</v>
      </c>
    </row>
    <row r="52" spans="1:5" ht="15.75" x14ac:dyDescent="0.25">
      <c r="A52" s="26" t="s">
        <v>29</v>
      </c>
      <c r="B52" s="27" t="s">
        <v>28</v>
      </c>
      <c r="C52" s="36">
        <v>2</v>
      </c>
      <c r="D52" s="42">
        <v>717.10660000000007</v>
      </c>
      <c r="E52" s="41">
        <f t="shared" si="0"/>
        <v>1434.2132000000001</v>
      </c>
    </row>
    <row r="53" spans="1:5" ht="47.25" x14ac:dyDescent="0.25">
      <c r="A53" s="26" t="s">
        <v>30</v>
      </c>
      <c r="B53" s="27" t="s">
        <v>28</v>
      </c>
      <c r="C53" s="36">
        <v>2</v>
      </c>
      <c r="D53" s="42">
        <v>1007.3811999999999</v>
      </c>
      <c r="E53" s="41">
        <f t="shared" si="0"/>
        <v>2014.7623999999998</v>
      </c>
    </row>
    <row r="54" spans="1:5" ht="15.75" x14ac:dyDescent="0.25">
      <c r="A54" s="29" t="s">
        <v>31</v>
      </c>
      <c r="B54" s="27" t="s">
        <v>17</v>
      </c>
      <c r="C54" s="36">
        <v>13</v>
      </c>
      <c r="D54" s="42">
        <v>69.936999999999998</v>
      </c>
      <c r="E54" s="41">
        <f t="shared" si="0"/>
        <v>909.18099999999993</v>
      </c>
    </row>
    <row r="55" spans="1:5" ht="31.5" x14ac:dyDescent="0.25">
      <c r="A55" s="26" t="s">
        <v>34</v>
      </c>
      <c r="B55" s="26" t="s">
        <v>33</v>
      </c>
      <c r="C55" s="36">
        <v>1</v>
      </c>
      <c r="D55" s="42">
        <v>8500</v>
      </c>
      <c r="E55" s="41">
        <f t="shared" si="0"/>
        <v>8500</v>
      </c>
    </row>
    <row r="56" spans="1:5" ht="15.75" x14ac:dyDescent="0.25">
      <c r="A56" s="26" t="s">
        <v>35</v>
      </c>
      <c r="B56" s="19" t="s">
        <v>10</v>
      </c>
      <c r="C56" s="36">
        <v>17</v>
      </c>
      <c r="D56" s="42">
        <v>160.9272</v>
      </c>
      <c r="E56" s="41">
        <f t="shared" si="0"/>
        <v>2735.7624000000001</v>
      </c>
    </row>
    <row r="57" spans="1:5" ht="15.75" x14ac:dyDescent="0.25">
      <c r="A57" s="26" t="s">
        <v>75</v>
      </c>
      <c r="B57" s="19" t="s">
        <v>10</v>
      </c>
      <c r="C57" s="36">
        <v>17</v>
      </c>
      <c r="D57" s="42">
        <v>180</v>
      </c>
      <c r="E57" s="41">
        <f t="shared" si="0"/>
        <v>3060</v>
      </c>
    </row>
    <row r="58" spans="1:5" ht="15.75" x14ac:dyDescent="0.25">
      <c r="A58" s="32" t="s">
        <v>73</v>
      </c>
      <c r="B58" s="33" t="s">
        <v>74</v>
      </c>
      <c r="C58" s="39">
        <v>2</v>
      </c>
      <c r="D58" s="42">
        <v>200</v>
      </c>
      <c r="E58" s="41">
        <f t="shared" si="0"/>
        <v>400</v>
      </c>
    </row>
    <row r="59" spans="1:5" ht="15.75" x14ac:dyDescent="0.25">
      <c r="A59" s="21" t="s">
        <v>36</v>
      </c>
      <c r="B59" s="27" t="s">
        <v>28</v>
      </c>
      <c r="C59" s="34">
        <v>1</v>
      </c>
      <c r="D59" s="42">
        <v>216.8768</v>
      </c>
      <c r="E59" s="41">
        <f t="shared" si="0"/>
        <v>216.8768</v>
      </c>
    </row>
    <row r="60" spans="1:5" s="17" customFormat="1" ht="15.75" x14ac:dyDescent="0.25">
      <c r="A60" s="21" t="s">
        <v>38</v>
      </c>
      <c r="B60" s="19" t="s">
        <v>17</v>
      </c>
      <c r="C60" s="34">
        <v>40</v>
      </c>
      <c r="D60" s="44">
        <v>30</v>
      </c>
      <c r="E60" s="41">
        <f t="shared" ref="E60:E111" si="1">C60*D60</f>
        <v>1200</v>
      </c>
    </row>
    <row r="61" spans="1:5" s="17" customFormat="1" ht="31.5" x14ac:dyDescent="0.25">
      <c r="A61" s="30" t="s">
        <v>39</v>
      </c>
      <c r="B61" s="19" t="s">
        <v>28</v>
      </c>
      <c r="C61" s="34">
        <v>3</v>
      </c>
      <c r="D61" s="44">
        <v>160</v>
      </c>
      <c r="E61" s="41">
        <f t="shared" si="1"/>
        <v>480</v>
      </c>
    </row>
    <row r="62" spans="1:5" s="17" customFormat="1" ht="15.75" x14ac:dyDescent="0.25">
      <c r="A62" s="30" t="s">
        <v>40</v>
      </c>
      <c r="B62" s="19" t="s">
        <v>28</v>
      </c>
      <c r="C62" s="34">
        <v>5</v>
      </c>
      <c r="D62" s="44">
        <v>27.974800000000002</v>
      </c>
      <c r="E62" s="41">
        <f t="shared" si="1"/>
        <v>139.87400000000002</v>
      </c>
    </row>
    <row r="63" spans="1:5" ht="15.75" x14ac:dyDescent="0.25">
      <c r="A63" s="21" t="s">
        <v>41</v>
      </c>
      <c r="B63" s="19" t="s">
        <v>28</v>
      </c>
      <c r="C63" s="34">
        <v>2</v>
      </c>
      <c r="D63" s="42">
        <v>80.4636</v>
      </c>
      <c r="E63" s="41">
        <f t="shared" si="1"/>
        <v>160.9272</v>
      </c>
    </row>
    <row r="64" spans="1:5" ht="15.75" x14ac:dyDescent="0.25">
      <c r="A64" s="21" t="s">
        <v>42</v>
      </c>
      <c r="B64" s="19" t="s">
        <v>17</v>
      </c>
      <c r="C64" s="34">
        <v>50</v>
      </c>
      <c r="D64" s="42">
        <v>77.002800000000008</v>
      </c>
      <c r="E64" s="41">
        <f t="shared" si="1"/>
        <v>3850.1400000000003</v>
      </c>
    </row>
    <row r="65" spans="1:5" ht="31.5" x14ac:dyDescent="0.25">
      <c r="A65" s="20" t="s">
        <v>43</v>
      </c>
      <c r="B65" s="19" t="s">
        <v>28</v>
      </c>
      <c r="C65" s="34">
        <v>5</v>
      </c>
      <c r="D65" s="42">
        <v>104.97760000000002</v>
      </c>
      <c r="E65" s="41">
        <f t="shared" si="1"/>
        <v>524.88800000000015</v>
      </c>
    </row>
    <row r="66" spans="1:5" ht="31.5" x14ac:dyDescent="0.25">
      <c r="A66" s="20" t="s">
        <v>43</v>
      </c>
      <c r="B66" s="19" t="s">
        <v>28</v>
      </c>
      <c r="C66" s="34">
        <v>5</v>
      </c>
      <c r="D66" s="42">
        <v>104.97760000000002</v>
      </c>
      <c r="E66" s="41">
        <f t="shared" si="1"/>
        <v>524.88800000000015</v>
      </c>
    </row>
    <row r="67" spans="1:5" ht="31.5" x14ac:dyDescent="0.25">
      <c r="A67" s="20" t="s">
        <v>44</v>
      </c>
      <c r="B67" s="19" t="s">
        <v>28</v>
      </c>
      <c r="C67" s="34">
        <v>5</v>
      </c>
      <c r="D67" s="42">
        <v>164.38800000000003</v>
      </c>
      <c r="E67" s="41">
        <f t="shared" si="1"/>
        <v>821.94000000000017</v>
      </c>
    </row>
    <row r="68" spans="1:5" ht="31.5" x14ac:dyDescent="0.25">
      <c r="A68" s="20" t="s">
        <v>45</v>
      </c>
      <c r="B68" s="19" t="s">
        <v>28</v>
      </c>
      <c r="C68" s="34">
        <v>1</v>
      </c>
      <c r="D68" s="42">
        <v>1678.9205999999999</v>
      </c>
      <c r="E68" s="41">
        <f t="shared" si="1"/>
        <v>1678.9205999999999</v>
      </c>
    </row>
    <row r="69" spans="1:5" ht="15.75" x14ac:dyDescent="0.25">
      <c r="A69" s="20" t="s">
        <v>46</v>
      </c>
      <c r="B69" s="19" t="s">
        <v>28</v>
      </c>
      <c r="C69" s="34">
        <v>4</v>
      </c>
      <c r="D69" s="42">
        <v>80.4636</v>
      </c>
      <c r="E69" s="41">
        <f t="shared" si="1"/>
        <v>321.8544</v>
      </c>
    </row>
    <row r="70" spans="1:5" ht="15.75" x14ac:dyDescent="0.25">
      <c r="A70" s="20" t="s">
        <v>47</v>
      </c>
      <c r="B70" s="19" t="s">
        <v>28</v>
      </c>
      <c r="C70" s="34">
        <v>1</v>
      </c>
      <c r="D70" s="42">
        <v>80.4636</v>
      </c>
      <c r="E70" s="41">
        <f t="shared" si="1"/>
        <v>80.4636</v>
      </c>
    </row>
    <row r="71" spans="1:5" ht="15.75" x14ac:dyDescent="0.25">
      <c r="A71" s="20" t="s">
        <v>48</v>
      </c>
      <c r="B71" s="19" t="s">
        <v>28</v>
      </c>
      <c r="C71" s="34">
        <v>4</v>
      </c>
      <c r="D71" s="42">
        <v>122.4258</v>
      </c>
      <c r="E71" s="41">
        <f t="shared" si="1"/>
        <v>489.70319999999998</v>
      </c>
    </row>
    <row r="72" spans="1:5" ht="15.75" x14ac:dyDescent="0.25">
      <c r="A72" s="21" t="s">
        <v>38</v>
      </c>
      <c r="B72" s="19" t="s">
        <v>17</v>
      </c>
      <c r="C72" s="34">
        <v>40</v>
      </c>
      <c r="D72" s="42">
        <v>45.423000000000002</v>
      </c>
      <c r="E72" s="41">
        <f t="shared" si="1"/>
        <v>1816.92</v>
      </c>
    </row>
    <row r="73" spans="1:5" ht="31.5" x14ac:dyDescent="0.25">
      <c r="A73" s="30" t="s">
        <v>39</v>
      </c>
      <c r="B73" s="19" t="s">
        <v>28</v>
      </c>
      <c r="C73" s="34">
        <v>3</v>
      </c>
      <c r="D73" s="42">
        <v>244.85159999999999</v>
      </c>
      <c r="E73" s="41">
        <f t="shared" si="1"/>
        <v>734.5548</v>
      </c>
    </row>
    <row r="74" spans="1:5" ht="15.75" x14ac:dyDescent="0.25">
      <c r="A74" s="30" t="s">
        <v>40</v>
      </c>
      <c r="B74" s="19" t="s">
        <v>28</v>
      </c>
      <c r="C74" s="34">
        <v>5</v>
      </c>
      <c r="D74" s="42">
        <v>27.974800000000002</v>
      </c>
      <c r="E74" s="41">
        <f t="shared" si="1"/>
        <v>139.87400000000002</v>
      </c>
    </row>
    <row r="75" spans="1:5" ht="15.75" x14ac:dyDescent="0.25">
      <c r="A75" s="21" t="s">
        <v>41</v>
      </c>
      <c r="B75" s="19" t="s">
        <v>28</v>
      </c>
      <c r="C75" s="34">
        <v>2</v>
      </c>
      <c r="D75" s="42">
        <v>80.4636</v>
      </c>
      <c r="E75" s="41">
        <f t="shared" si="1"/>
        <v>160.9272</v>
      </c>
    </row>
    <row r="76" spans="1:5" ht="15.75" x14ac:dyDescent="0.25">
      <c r="A76" s="21" t="s">
        <v>42</v>
      </c>
      <c r="B76" s="19" t="s">
        <v>17</v>
      </c>
      <c r="C76" s="34">
        <v>50</v>
      </c>
      <c r="D76" s="42">
        <v>77.002800000000008</v>
      </c>
      <c r="E76" s="41">
        <f t="shared" si="1"/>
        <v>3850.1400000000003</v>
      </c>
    </row>
    <row r="77" spans="1:5" ht="31.5" x14ac:dyDescent="0.25">
      <c r="A77" s="20" t="s">
        <v>43</v>
      </c>
      <c r="B77" s="19" t="s">
        <v>28</v>
      </c>
      <c r="C77" s="34">
        <v>5</v>
      </c>
      <c r="D77" s="42">
        <v>104.97760000000002</v>
      </c>
      <c r="E77" s="41">
        <f t="shared" si="1"/>
        <v>524.88800000000015</v>
      </c>
    </row>
    <row r="78" spans="1:5" ht="31.5" x14ac:dyDescent="0.25">
      <c r="A78" s="20" t="s">
        <v>44</v>
      </c>
      <c r="B78" s="19" t="s">
        <v>28</v>
      </c>
      <c r="C78" s="34">
        <v>5</v>
      </c>
      <c r="D78" s="42">
        <v>164.38800000000003</v>
      </c>
      <c r="E78" s="41">
        <f t="shared" si="1"/>
        <v>821.94000000000017</v>
      </c>
    </row>
    <row r="79" spans="1:5" ht="31.5" x14ac:dyDescent="0.25">
      <c r="A79" s="20" t="s">
        <v>45</v>
      </c>
      <c r="B79" s="19" t="s">
        <v>28</v>
      </c>
      <c r="C79" s="34">
        <v>1</v>
      </c>
      <c r="D79" s="42">
        <v>500</v>
      </c>
      <c r="E79" s="41">
        <f t="shared" si="1"/>
        <v>500</v>
      </c>
    </row>
    <row r="80" spans="1:5" ht="31.5" x14ac:dyDescent="0.25">
      <c r="A80" s="20" t="s">
        <v>49</v>
      </c>
      <c r="B80" s="19" t="s">
        <v>28</v>
      </c>
      <c r="C80" s="34">
        <v>5</v>
      </c>
      <c r="D80" s="42">
        <v>164.38800000000003</v>
      </c>
      <c r="E80" s="41">
        <f t="shared" si="1"/>
        <v>821.94000000000017</v>
      </c>
    </row>
    <row r="81" spans="1:5" ht="15.75" x14ac:dyDescent="0.25">
      <c r="A81" s="20" t="s">
        <v>46</v>
      </c>
      <c r="B81" s="19" t="s">
        <v>28</v>
      </c>
      <c r="C81" s="34">
        <v>4</v>
      </c>
      <c r="D81" s="42">
        <v>80.4636</v>
      </c>
      <c r="E81" s="41">
        <f t="shared" si="1"/>
        <v>321.8544</v>
      </c>
    </row>
    <row r="82" spans="1:5" ht="15.75" x14ac:dyDescent="0.25">
      <c r="A82" s="20" t="s">
        <v>47</v>
      </c>
      <c r="B82" s="19" t="s">
        <v>28</v>
      </c>
      <c r="C82" s="34">
        <v>1</v>
      </c>
      <c r="D82" s="42">
        <v>80.4636</v>
      </c>
      <c r="E82" s="41">
        <f t="shared" si="1"/>
        <v>80.4636</v>
      </c>
    </row>
    <row r="83" spans="1:5" ht="15.75" x14ac:dyDescent="0.25">
      <c r="A83" s="20" t="s">
        <v>48</v>
      </c>
      <c r="B83" s="19" t="s">
        <v>28</v>
      </c>
      <c r="C83" s="34">
        <v>4</v>
      </c>
      <c r="D83" s="42">
        <v>122.4258</v>
      </c>
      <c r="E83" s="41">
        <f t="shared" si="1"/>
        <v>489.70319999999998</v>
      </c>
    </row>
    <row r="84" spans="1:5" s="17" customFormat="1" ht="15.75" x14ac:dyDescent="0.25">
      <c r="A84" s="21" t="s">
        <v>50</v>
      </c>
      <c r="B84" s="24" t="s">
        <v>28</v>
      </c>
      <c r="C84" s="40">
        <v>4</v>
      </c>
      <c r="D84" s="44">
        <v>160.9272</v>
      </c>
      <c r="E84" s="41">
        <f t="shared" si="1"/>
        <v>643.7088</v>
      </c>
    </row>
    <row r="85" spans="1:5" s="17" customFormat="1" ht="15.75" x14ac:dyDescent="0.25">
      <c r="A85" s="21" t="s">
        <v>51</v>
      </c>
      <c r="B85" s="24" t="s">
        <v>28</v>
      </c>
      <c r="C85" s="40">
        <v>4</v>
      </c>
      <c r="D85" s="44">
        <v>500</v>
      </c>
      <c r="E85" s="41">
        <f t="shared" si="1"/>
        <v>2000</v>
      </c>
    </row>
    <row r="86" spans="1:5" s="17" customFormat="1" ht="15.75" x14ac:dyDescent="0.25">
      <c r="A86" s="21" t="s">
        <v>52</v>
      </c>
      <c r="B86" s="24" t="s">
        <v>28</v>
      </c>
      <c r="C86" s="40">
        <v>5</v>
      </c>
      <c r="D86" s="44">
        <v>180</v>
      </c>
      <c r="E86" s="41">
        <f t="shared" si="1"/>
        <v>900</v>
      </c>
    </row>
    <row r="87" spans="1:5" ht="15.75" x14ac:dyDescent="0.25">
      <c r="A87" s="21" t="s">
        <v>53</v>
      </c>
      <c r="B87" s="24" t="s">
        <v>28</v>
      </c>
      <c r="C87" s="40">
        <v>3</v>
      </c>
      <c r="D87" s="42">
        <v>500</v>
      </c>
      <c r="E87" s="41">
        <f t="shared" si="1"/>
        <v>1500</v>
      </c>
    </row>
    <row r="88" spans="1:5" ht="15.75" x14ac:dyDescent="0.25">
      <c r="A88" s="21" t="s">
        <v>54</v>
      </c>
      <c r="B88" s="24" t="s">
        <v>28</v>
      </c>
      <c r="C88" s="40">
        <v>5</v>
      </c>
      <c r="D88" s="42">
        <v>108.4384</v>
      </c>
      <c r="E88" s="41">
        <f t="shared" si="1"/>
        <v>542.19200000000001</v>
      </c>
    </row>
    <row r="89" spans="1:5" ht="15.75" x14ac:dyDescent="0.25">
      <c r="A89" s="21" t="s">
        <v>55</v>
      </c>
      <c r="B89" s="24" t="s">
        <v>28</v>
      </c>
      <c r="C89" s="40">
        <v>3</v>
      </c>
      <c r="D89" s="42">
        <v>300</v>
      </c>
      <c r="E89" s="41">
        <f t="shared" si="1"/>
        <v>900</v>
      </c>
    </row>
    <row r="90" spans="1:5" ht="31.5" x14ac:dyDescent="0.25">
      <c r="A90" s="21" t="s">
        <v>56</v>
      </c>
      <c r="B90" s="24" t="s">
        <v>17</v>
      </c>
      <c r="C90" s="40">
        <v>37</v>
      </c>
      <c r="D90" s="42">
        <v>31.435600000000004</v>
      </c>
      <c r="E90" s="41">
        <f t="shared" si="1"/>
        <v>1163.1172000000001</v>
      </c>
    </row>
    <row r="91" spans="1:5" ht="31.5" x14ac:dyDescent="0.25">
      <c r="A91" s="21" t="s">
        <v>57</v>
      </c>
      <c r="B91" s="24" t="s">
        <v>17</v>
      </c>
      <c r="C91" s="40">
        <v>30</v>
      </c>
      <c r="D91" s="42">
        <v>80.4636</v>
      </c>
      <c r="E91" s="41">
        <f t="shared" si="1"/>
        <v>2413.9079999999999</v>
      </c>
    </row>
    <row r="92" spans="1:5" ht="15.75" x14ac:dyDescent="0.25">
      <c r="A92" s="21" t="s">
        <v>58</v>
      </c>
      <c r="B92" s="24" t="s">
        <v>17</v>
      </c>
      <c r="C92" s="40">
        <v>15</v>
      </c>
      <c r="D92" s="42">
        <v>49.027999999999999</v>
      </c>
      <c r="E92" s="41">
        <f t="shared" si="1"/>
        <v>735.42</v>
      </c>
    </row>
    <row r="93" spans="1:5" ht="31.5" x14ac:dyDescent="0.25">
      <c r="A93" s="21" t="s">
        <v>59</v>
      </c>
      <c r="B93" s="24" t="s">
        <v>17</v>
      </c>
      <c r="C93" s="40">
        <v>10</v>
      </c>
      <c r="D93" s="42">
        <v>77.002800000000008</v>
      </c>
      <c r="E93" s="41">
        <f t="shared" si="1"/>
        <v>770.02800000000002</v>
      </c>
    </row>
    <row r="94" spans="1:5" ht="31.5" x14ac:dyDescent="0.25">
      <c r="A94" s="21" t="s">
        <v>60</v>
      </c>
      <c r="B94" s="24" t="s">
        <v>17</v>
      </c>
      <c r="C94" s="40">
        <v>5</v>
      </c>
      <c r="D94" s="42">
        <v>108.4384</v>
      </c>
      <c r="E94" s="41">
        <f t="shared" si="1"/>
        <v>542.19200000000001</v>
      </c>
    </row>
    <row r="95" spans="1:5" ht="31.5" x14ac:dyDescent="0.25">
      <c r="A95" s="20" t="s">
        <v>43</v>
      </c>
      <c r="B95" s="19" t="s">
        <v>28</v>
      </c>
      <c r="C95" s="34">
        <v>5</v>
      </c>
      <c r="D95" s="42">
        <v>104.97760000000002</v>
      </c>
      <c r="E95" s="41">
        <f t="shared" si="1"/>
        <v>524.88800000000015</v>
      </c>
    </row>
    <row r="96" spans="1:5" ht="15.75" x14ac:dyDescent="0.25">
      <c r="A96" s="21" t="s">
        <v>61</v>
      </c>
      <c r="B96" s="24" t="s">
        <v>28</v>
      </c>
      <c r="C96" s="40">
        <v>1</v>
      </c>
      <c r="D96" s="42">
        <v>752.00300000000004</v>
      </c>
      <c r="E96" s="41">
        <f t="shared" si="1"/>
        <v>752.00300000000004</v>
      </c>
    </row>
    <row r="97" spans="1:5" ht="31.5" x14ac:dyDescent="0.25">
      <c r="A97" s="21" t="s">
        <v>62</v>
      </c>
      <c r="B97" s="24" t="s">
        <v>28</v>
      </c>
      <c r="C97" s="40">
        <v>1</v>
      </c>
      <c r="D97" s="42">
        <v>244.85159999999999</v>
      </c>
      <c r="E97" s="41">
        <f t="shared" si="1"/>
        <v>244.85159999999999</v>
      </c>
    </row>
    <row r="98" spans="1:5" ht="31.5" x14ac:dyDescent="0.25">
      <c r="A98" s="21" t="s">
        <v>63</v>
      </c>
      <c r="B98" s="24" t="s">
        <v>28</v>
      </c>
      <c r="C98" s="40">
        <v>1</v>
      </c>
      <c r="D98" s="42">
        <v>807.95260000000007</v>
      </c>
      <c r="E98" s="41">
        <f t="shared" si="1"/>
        <v>807.95260000000007</v>
      </c>
    </row>
    <row r="99" spans="1:5" ht="31.5" x14ac:dyDescent="0.25">
      <c r="A99" s="21" t="s">
        <v>64</v>
      </c>
      <c r="B99" s="24" t="s">
        <v>28</v>
      </c>
      <c r="C99" s="40">
        <v>3</v>
      </c>
      <c r="D99" s="42">
        <v>430.29280000000006</v>
      </c>
      <c r="E99" s="41">
        <f t="shared" si="1"/>
        <v>1290.8784000000001</v>
      </c>
    </row>
    <row r="100" spans="1:5" ht="15.75" x14ac:dyDescent="0.25">
      <c r="A100" s="21" t="s">
        <v>65</v>
      </c>
      <c r="B100" s="24" t="s">
        <v>28</v>
      </c>
      <c r="C100" s="40">
        <v>3</v>
      </c>
      <c r="D100" s="42">
        <v>132.95240000000001</v>
      </c>
      <c r="E100" s="41">
        <f t="shared" si="1"/>
        <v>398.85720000000003</v>
      </c>
    </row>
    <row r="101" spans="1:5" ht="15.75" x14ac:dyDescent="0.25">
      <c r="A101" s="21" t="s">
        <v>66</v>
      </c>
      <c r="B101" s="24" t="s">
        <v>28</v>
      </c>
      <c r="C101" s="35">
        <v>4</v>
      </c>
      <c r="D101" s="42">
        <v>216.8768</v>
      </c>
      <c r="E101" s="41">
        <f t="shared" si="1"/>
        <v>867.50720000000001</v>
      </c>
    </row>
    <row r="102" spans="1:5" ht="31.5" x14ac:dyDescent="0.25">
      <c r="A102" s="21" t="s">
        <v>67</v>
      </c>
      <c r="B102" s="24" t="s">
        <v>28</v>
      </c>
      <c r="C102" s="40">
        <v>1</v>
      </c>
      <c r="D102" s="42">
        <v>269.36559999999997</v>
      </c>
      <c r="E102" s="41">
        <f t="shared" si="1"/>
        <v>269.36559999999997</v>
      </c>
    </row>
    <row r="103" spans="1:5" ht="31.5" x14ac:dyDescent="0.25">
      <c r="A103" s="21" t="s">
        <v>68</v>
      </c>
      <c r="B103" s="24" t="s">
        <v>28</v>
      </c>
      <c r="C103" s="40">
        <v>1</v>
      </c>
      <c r="D103" s="42">
        <v>807.95260000000007</v>
      </c>
      <c r="E103" s="41">
        <v>600</v>
      </c>
    </row>
    <row r="104" spans="1:5" ht="31.5" x14ac:dyDescent="0.25">
      <c r="A104" s="21" t="s">
        <v>69</v>
      </c>
      <c r="B104" s="24" t="s">
        <v>17</v>
      </c>
      <c r="C104" s="40">
        <v>10</v>
      </c>
      <c r="D104" s="42">
        <v>80.4636</v>
      </c>
      <c r="E104" s="41">
        <f t="shared" si="1"/>
        <v>804.63599999999997</v>
      </c>
    </row>
    <row r="105" spans="1:5" ht="15.75" x14ac:dyDescent="0.25">
      <c r="A105" s="21" t="s">
        <v>50</v>
      </c>
      <c r="B105" s="24" t="s">
        <v>28</v>
      </c>
      <c r="C105" s="40">
        <v>4</v>
      </c>
      <c r="D105" s="42">
        <v>160.9272</v>
      </c>
      <c r="E105" s="41">
        <f t="shared" si="1"/>
        <v>643.7088</v>
      </c>
    </row>
    <row r="106" spans="1:5" ht="15.75" x14ac:dyDescent="0.25">
      <c r="A106" s="21" t="s">
        <v>51</v>
      </c>
      <c r="B106" s="24" t="s">
        <v>28</v>
      </c>
      <c r="C106" s="40">
        <v>4</v>
      </c>
      <c r="D106" s="42">
        <v>486.24240000000003</v>
      </c>
      <c r="E106" s="41">
        <f t="shared" si="1"/>
        <v>1944.9696000000001</v>
      </c>
    </row>
    <row r="107" spans="1:5" ht="15.75" x14ac:dyDescent="0.25">
      <c r="A107" s="21" t="s">
        <v>52</v>
      </c>
      <c r="B107" s="24" t="s">
        <v>28</v>
      </c>
      <c r="C107" s="40">
        <v>5</v>
      </c>
      <c r="D107" s="42">
        <v>188.90200000000002</v>
      </c>
      <c r="E107" s="41">
        <f t="shared" si="1"/>
        <v>944.5100000000001</v>
      </c>
    </row>
    <row r="108" spans="1:5" ht="15.75" x14ac:dyDescent="0.25">
      <c r="A108" s="21" t="s">
        <v>53</v>
      </c>
      <c r="B108" s="24" t="s">
        <v>28</v>
      </c>
      <c r="C108" s="40">
        <v>3</v>
      </c>
      <c r="D108" s="42">
        <v>486.24240000000003</v>
      </c>
      <c r="E108" s="41">
        <f t="shared" si="1"/>
        <v>1458.7272</v>
      </c>
    </row>
    <row r="109" spans="1:5" ht="15.75" x14ac:dyDescent="0.25">
      <c r="A109" s="21" t="s">
        <v>55</v>
      </c>
      <c r="B109" s="24" t="s">
        <v>28</v>
      </c>
      <c r="C109" s="40">
        <v>3</v>
      </c>
      <c r="D109" s="42">
        <v>258.839</v>
      </c>
      <c r="E109" s="41">
        <f t="shared" si="1"/>
        <v>776.51700000000005</v>
      </c>
    </row>
    <row r="110" spans="1:5" ht="31.5" x14ac:dyDescent="0.25">
      <c r="A110" s="21" t="s">
        <v>56</v>
      </c>
      <c r="B110" s="24" t="s">
        <v>17</v>
      </c>
      <c r="C110" s="40">
        <v>37</v>
      </c>
      <c r="D110" s="42">
        <v>31.435600000000004</v>
      </c>
      <c r="E110" s="41">
        <f t="shared" si="1"/>
        <v>1163.1172000000001</v>
      </c>
    </row>
    <row r="111" spans="1:5" ht="31.5" x14ac:dyDescent="0.25">
      <c r="A111" s="21" t="s">
        <v>57</v>
      </c>
      <c r="B111" s="24" t="s">
        <v>17</v>
      </c>
      <c r="C111" s="40">
        <v>30</v>
      </c>
      <c r="D111" s="42">
        <v>80.4636</v>
      </c>
      <c r="E111" s="41">
        <f t="shared" si="1"/>
        <v>2413.9079999999999</v>
      </c>
    </row>
    <row r="112" spans="1:5" ht="15.75" x14ac:dyDescent="0.25">
      <c r="A112" s="21" t="s">
        <v>58</v>
      </c>
      <c r="B112" s="24" t="s">
        <v>17</v>
      </c>
      <c r="C112" s="40">
        <v>15</v>
      </c>
      <c r="D112" s="42">
        <v>49.027999999999999</v>
      </c>
      <c r="E112" s="41">
        <f t="shared" ref="E112:E124" si="2">C112*D112</f>
        <v>735.42</v>
      </c>
    </row>
    <row r="113" spans="1:5" ht="31.5" x14ac:dyDescent="0.25">
      <c r="A113" s="21" t="s">
        <v>59</v>
      </c>
      <c r="B113" s="24" t="s">
        <v>17</v>
      </c>
      <c r="C113" s="40">
        <v>10</v>
      </c>
      <c r="D113" s="42">
        <v>77.002800000000008</v>
      </c>
      <c r="E113" s="41">
        <f t="shared" si="2"/>
        <v>770.02800000000002</v>
      </c>
    </row>
    <row r="114" spans="1:5" ht="31.5" x14ac:dyDescent="0.25">
      <c r="A114" s="21" t="s">
        <v>60</v>
      </c>
      <c r="B114" s="24" t="s">
        <v>17</v>
      </c>
      <c r="C114" s="40">
        <v>5</v>
      </c>
      <c r="D114" s="42">
        <v>108.4384</v>
      </c>
      <c r="E114" s="41">
        <f t="shared" si="2"/>
        <v>542.19200000000001</v>
      </c>
    </row>
    <row r="115" spans="1:5" ht="31.5" x14ac:dyDescent="0.25">
      <c r="A115" s="20" t="s">
        <v>43</v>
      </c>
      <c r="B115" s="19" t="s">
        <v>28</v>
      </c>
      <c r="C115" s="34">
        <v>5</v>
      </c>
      <c r="D115" s="42">
        <v>104.97760000000002</v>
      </c>
      <c r="E115" s="41">
        <f t="shared" si="2"/>
        <v>524.88800000000015</v>
      </c>
    </row>
    <row r="116" spans="1:5" ht="15.75" x14ac:dyDescent="0.25">
      <c r="A116" s="21" t="s">
        <v>61</v>
      </c>
      <c r="B116" s="24" t="s">
        <v>28</v>
      </c>
      <c r="C116" s="40">
        <v>1</v>
      </c>
      <c r="D116" s="42">
        <v>752.00300000000004</v>
      </c>
      <c r="E116" s="41">
        <f t="shared" si="2"/>
        <v>752.00300000000004</v>
      </c>
    </row>
    <row r="117" spans="1:5" ht="31.5" x14ac:dyDescent="0.25">
      <c r="A117" s="21" t="s">
        <v>62</v>
      </c>
      <c r="B117" s="24" t="s">
        <v>28</v>
      </c>
      <c r="C117" s="40">
        <v>1</v>
      </c>
      <c r="D117" s="42">
        <v>244.85159999999999</v>
      </c>
      <c r="E117" s="41">
        <f t="shared" si="2"/>
        <v>244.85159999999999</v>
      </c>
    </row>
    <row r="118" spans="1:5" ht="31.5" x14ac:dyDescent="0.25">
      <c r="A118" s="21" t="s">
        <v>63</v>
      </c>
      <c r="B118" s="24" t="s">
        <v>28</v>
      </c>
      <c r="C118" s="40">
        <v>1</v>
      </c>
      <c r="D118" s="42">
        <v>807.95260000000007</v>
      </c>
      <c r="E118" s="41">
        <f t="shared" si="2"/>
        <v>807.95260000000007</v>
      </c>
    </row>
    <row r="119" spans="1:5" ht="31.5" x14ac:dyDescent="0.25">
      <c r="A119" s="21" t="s">
        <v>64</v>
      </c>
      <c r="B119" s="24" t="s">
        <v>28</v>
      </c>
      <c r="C119" s="40">
        <v>3</v>
      </c>
      <c r="D119" s="42">
        <v>430.29280000000006</v>
      </c>
      <c r="E119" s="41">
        <f t="shared" si="2"/>
        <v>1290.8784000000001</v>
      </c>
    </row>
    <row r="120" spans="1:5" ht="15.75" x14ac:dyDescent="0.25">
      <c r="A120" s="21" t="s">
        <v>65</v>
      </c>
      <c r="B120" s="24" t="s">
        <v>28</v>
      </c>
      <c r="C120" s="40">
        <v>3</v>
      </c>
      <c r="D120" s="42">
        <v>132.95240000000001</v>
      </c>
      <c r="E120" s="41">
        <f t="shared" si="2"/>
        <v>398.85720000000003</v>
      </c>
    </row>
    <row r="121" spans="1:5" ht="15.75" x14ac:dyDescent="0.25">
      <c r="A121" s="21" t="s">
        <v>66</v>
      </c>
      <c r="B121" s="24" t="s">
        <v>28</v>
      </c>
      <c r="C121" s="35">
        <v>4</v>
      </c>
      <c r="D121" s="42">
        <v>216.8768</v>
      </c>
      <c r="E121" s="41">
        <f t="shared" si="2"/>
        <v>867.50720000000001</v>
      </c>
    </row>
    <row r="122" spans="1:5" ht="31.5" x14ac:dyDescent="0.25">
      <c r="A122" s="21" t="s">
        <v>67</v>
      </c>
      <c r="B122" s="24" t="s">
        <v>28</v>
      </c>
      <c r="C122" s="40">
        <v>1</v>
      </c>
      <c r="D122" s="42">
        <v>269.36559999999997</v>
      </c>
      <c r="E122" s="41">
        <f t="shared" si="2"/>
        <v>269.36559999999997</v>
      </c>
    </row>
    <row r="123" spans="1:5" ht="31.5" x14ac:dyDescent="0.25">
      <c r="A123" s="21" t="s">
        <v>68</v>
      </c>
      <c r="B123" s="24" t="s">
        <v>28</v>
      </c>
      <c r="C123" s="40">
        <v>1</v>
      </c>
      <c r="D123" s="42">
        <v>500</v>
      </c>
      <c r="E123" s="41">
        <f t="shared" si="2"/>
        <v>500</v>
      </c>
    </row>
    <row r="124" spans="1:5" ht="31.5" x14ac:dyDescent="0.25">
      <c r="A124" s="21" t="s">
        <v>69</v>
      </c>
      <c r="B124" s="24" t="s">
        <v>17</v>
      </c>
      <c r="C124" s="40">
        <v>10</v>
      </c>
      <c r="D124" s="42">
        <v>60</v>
      </c>
      <c r="E124" s="41">
        <f t="shared" si="2"/>
        <v>600</v>
      </c>
    </row>
    <row r="125" spans="1:5" x14ac:dyDescent="0.25">
      <c r="D125" s="42"/>
      <c r="E125" s="2">
        <f>SUM(E10:E124)</f>
        <v>214022.87973200009</v>
      </c>
    </row>
  </sheetData>
  <mergeCells count="6">
    <mergeCell ref="A9:E9"/>
    <mergeCell ref="A1:E1"/>
    <mergeCell ref="B4:E4"/>
    <mergeCell ref="B5:C5"/>
    <mergeCell ref="A6:E6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2024-10-10T11:12:18Z</dcterms:modified>
</cp:coreProperties>
</file>