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7F49AE3C-D0FE-4B5E-92B3-B422A913AC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кв. 128" sheetId="4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4" l="1"/>
  <c r="G58" i="4"/>
  <c r="G62" i="4"/>
  <c r="G11" i="4"/>
  <c r="G13" i="4"/>
  <c r="G15" i="4"/>
  <c r="G23" i="4"/>
  <c r="G28" i="4"/>
  <c r="G30" i="4"/>
  <c r="G31" i="4"/>
  <c r="G32" i="4"/>
  <c r="G40" i="4"/>
  <c r="G41" i="4"/>
  <c r="G42" i="4"/>
  <c r="G50" i="4"/>
  <c r="G56" i="4"/>
  <c r="G63" i="4"/>
  <c r="G65" i="4"/>
  <c r="G67" i="4"/>
  <c r="G6" i="4"/>
  <c r="E12" i="4" l="1"/>
</calcChain>
</file>

<file path=xl/sharedStrings.xml><?xml version="1.0" encoding="utf-8"?>
<sst xmlns="http://schemas.openxmlformats.org/spreadsheetml/2006/main" count="206" uniqueCount="131">
  <si>
    <t>№ п/п</t>
  </si>
  <si>
    <t xml:space="preserve">Найменування </t>
  </si>
  <si>
    <t>Од. виміру</t>
  </si>
  <si>
    <t>Норма витрат</t>
  </si>
  <si>
    <t>Кількість</t>
  </si>
  <si>
    <t>РОБОТИ</t>
  </si>
  <si>
    <t>мп</t>
  </si>
  <si>
    <t>1</t>
  </si>
  <si>
    <t>м.п.</t>
  </si>
  <si>
    <t>шт</t>
  </si>
  <si>
    <t>2</t>
  </si>
  <si>
    <t>3</t>
  </si>
  <si>
    <t>Демонтаж частини трубопроводу К1 з труб ПП DN110 мм</t>
  </si>
  <si>
    <t>Затягування трубопроводів у захисну гофру</t>
  </si>
  <si>
    <t>Монтаж кранів кульових муфтових діам.=15мм</t>
  </si>
  <si>
    <t>лічильник води Е-Т 1,6U Gidrotec DN15 з штуцерами в компл</t>
  </si>
  <si>
    <t>місць</t>
  </si>
  <si>
    <t>Монтаж трубопроводів з сшитого поліетилену діам.=16мм</t>
  </si>
  <si>
    <t>опалювальна труба "Heat-PEX Evolution", діам.=16х2,2мм_x000D_ (1001160)</t>
  </si>
  <si>
    <t>Монтаж захисної гофрованої труби типу "пешель"</t>
  </si>
  <si>
    <t>гофратруба захисна для поліетиленових труб діам.=16мм</t>
  </si>
  <si>
    <t>Монтаж запірно-вимірювальних клапанів діам.=15мм</t>
  </si>
  <si>
    <t>Монтаж балансувальної арматури діам.=15мм</t>
  </si>
  <si>
    <t>муфта із зовнішньою різьбою діам.=20ммxG1/2" (EVO2002161)</t>
  </si>
  <si>
    <t>муфта компенсаційна 110х250</t>
  </si>
  <si>
    <t>4</t>
  </si>
  <si>
    <t>запірний клапан Nexus діам.=15мм</t>
  </si>
  <si>
    <t xml:space="preserve">регулятор перепаду тиску nexus діам.=15мм  </t>
  </si>
  <si>
    <t xml:space="preserve">кульовий кран діам.=15мм ВЗ </t>
  </si>
  <si>
    <t xml:space="preserve">фільтр сітчатий латуний діам.=15мм </t>
  </si>
  <si>
    <t>муфта із зовнішньою різьбою діам.=20ммxG3/4" (EVO2002161)</t>
  </si>
  <si>
    <t xml:space="preserve">трійник латунь діам.=25вх15вх25в мм </t>
  </si>
  <si>
    <t>Ніпель латунь  Ду 25 мм</t>
  </si>
  <si>
    <t>натяжна гільза діам.=20мм (EVO2001160-P)</t>
  </si>
  <si>
    <t>Монтаж поквартирного вузла обліку Т3</t>
  </si>
  <si>
    <t>Врізка в існуючий стояк К1</t>
  </si>
  <si>
    <t>Монтаж поквартирного вузла обліку В1</t>
  </si>
  <si>
    <t>1.1</t>
  </si>
  <si>
    <t>1.1.1</t>
  </si>
  <si>
    <t>1.1.2</t>
  </si>
  <si>
    <t>1.1.3</t>
  </si>
  <si>
    <t>1.1.4</t>
  </si>
  <si>
    <t>2.1</t>
  </si>
  <si>
    <t>1.2</t>
  </si>
  <si>
    <t>1.2.1</t>
  </si>
  <si>
    <t>1.3</t>
  </si>
  <si>
    <t>1.4.1</t>
  </si>
  <si>
    <t>2.1.1</t>
  </si>
  <si>
    <t>2.1.2</t>
  </si>
  <si>
    <t>2.1.3</t>
  </si>
  <si>
    <t>2.2</t>
  </si>
  <si>
    <t>2.2.1</t>
  </si>
  <si>
    <t>2.3</t>
  </si>
  <si>
    <t>2.4</t>
  </si>
  <si>
    <t>3.1</t>
  </si>
  <si>
    <t>3.2</t>
  </si>
  <si>
    <t>3.3</t>
  </si>
  <si>
    <t>3.3.1</t>
  </si>
  <si>
    <t>3.3.2</t>
  </si>
  <si>
    <t>3.3.3</t>
  </si>
  <si>
    <t>3.3.4</t>
  </si>
  <si>
    <t>3.3.5</t>
  </si>
  <si>
    <t>3.3.6</t>
  </si>
  <si>
    <t>Система опалення</t>
  </si>
  <si>
    <t>4.1</t>
  </si>
  <si>
    <t>4.1.1</t>
  </si>
  <si>
    <t>4.1.2</t>
  </si>
  <si>
    <t>4.1.3</t>
  </si>
  <si>
    <t>4.1.4</t>
  </si>
  <si>
    <t>4.1.5</t>
  </si>
  <si>
    <t>4.2</t>
  </si>
  <si>
    <t>4.2.1</t>
  </si>
  <si>
    <t>4.3</t>
  </si>
  <si>
    <t>4.4</t>
  </si>
  <si>
    <t>4.4.1</t>
  </si>
  <si>
    <t>4.4.2</t>
  </si>
  <si>
    <t>4.5</t>
  </si>
  <si>
    <t>Демонтаж існуючого колектора розподільчого</t>
  </si>
  <si>
    <t>Монтаж існуючого колектора розподільчого зі встановленням трійників</t>
  </si>
  <si>
    <t>Монтаж додаткового колектора на 3 квартири для встановлення лічильників тепла  (Увага! Передбачити місце для встановлення 3 лічильників тепла)</t>
  </si>
  <si>
    <t>4.6</t>
  </si>
  <si>
    <t>4.6.1</t>
  </si>
  <si>
    <t>4.7</t>
  </si>
  <si>
    <t>4.7.1</t>
  </si>
  <si>
    <t>4.8</t>
  </si>
  <si>
    <t>4.8.1</t>
  </si>
  <si>
    <t>6</t>
  </si>
  <si>
    <t>8</t>
  </si>
  <si>
    <t>4.9</t>
  </si>
  <si>
    <t>4.9.1</t>
  </si>
  <si>
    <t>Монтаж ремонтної вставки</t>
  </si>
  <si>
    <t xml:space="preserve">ремонтна вставка діам.=15мм  </t>
  </si>
  <si>
    <t>Приварювання фасонних частин трубопровода</t>
  </si>
  <si>
    <t>відвдення сталеве оцинковане гнуте з різьбою діам.=15мм</t>
  </si>
  <si>
    <t>1.3.1</t>
  </si>
  <si>
    <t>1.4</t>
  </si>
  <si>
    <t>1.4.2</t>
  </si>
  <si>
    <t>1.4.3</t>
  </si>
  <si>
    <t>1.4.4</t>
  </si>
  <si>
    <t>1.4.5</t>
  </si>
  <si>
    <t>1.4.6</t>
  </si>
  <si>
    <t>Ніпель латунь  діам.=15 мм</t>
  </si>
  <si>
    <t>клапан зворотний для води  діам.=15 мм, PN1,60 МПа</t>
  </si>
  <si>
    <t>2.3.1</t>
  </si>
  <si>
    <t>2.4.1</t>
  </si>
  <si>
    <t>2.4.2</t>
  </si>
  <si>
    <t>2.4.3</t>
  </si>
  <si>
    <t>2.4.4</t>
  </si>
  <si>
    <t>2.4.5</t>
  </si>
  <si>
    <t>2.4.6</t>
  </si>
  <si>
    <t>муфта РЕ-Ха діам.=20 мм</t>
  </si>
  <si>
    <t>Прокладання трубопроводів РЕ-ХА діам.=20 мм</t>
  </si>
  <si>
    <t>труба універсальна із зшитого поліетилену типу PЕ-Ха діам.=20х2,8 мм</t>
  </si>
  <si>
    <t>муфта з'єднання РЕ-Ха/сталь діам.=15зр/20 мм, PN 1,6 МПа</t>
  </si>
  <si>
    <t xml:space="preserve">гільза РЕ-Ха діам.=20мм  </t>
  </si>
  <si>
    <t>труба захисна гофрована типу "пешель" для діаметру діам.=20х2,8 мм</t>
  </si>
  <si>
    <t>регулятор тиску різьбовий діам.=15 мм, PN1,60 МПа; Ттах = 70°С тиск на вводі - 1-16 бар; тиск на виході - 1,5-8,0 бар.</t>
  </si>
  <si>
    <t>Пркладання трубопроводів РЕ-ХА діам.=20 мм</t>
  </si>
  <si>
    <t xml:space="preserve">муфта пересувна ПП діам.=110 мм </t>
  </si>
  <si>
    <t>трійник пп редукційний діам.=110/110/45</t>
  </si>
  <si>
    <t>заглушка діам.=110 мм</t>
  </si>
  <si>
    <t>труба ПП діам.=110/1000</t>
  </si>
  <si>
    <t>ревізія діам.=110 мм</t>
  </si>
  <si>
    <t>кульовий кран діам.=15мм</t>
  </si>
  <si>
    <t>Розбирання цегляної кладки (для проведення демонтажно-монтажних робіт К1)
0,25м х 2,5м, товщиною 12см</t>
  </si>
  <si>
    <t xml:space="preserve"> </t>
  </si>
  <si>
    <t xml:space="preserve">Внутрішній водопровід гарячого водопостачання  </t>
  </si>
  <si>
    <t xml:space="preserve">Внутрішній господарчо-питний водопровід (В1)   </t>
  </si>
  <si>
    <t xml:space="preserve">Мережа самопливної господарчо-побутової каналізації К1 </t>
  </si>
  <si>
    <t xml:space="preserve">ціна,  грн </t>
  </si>
  <si>
    <t xml:space="preserve">всього, грн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</si>
</sst>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₴_-;\-* #,##0.00_₴_-;_-* &quot;-&quot;??_₴_-;_-@_-"/>
    <numFmt numFmtId="166" formatCode="#,##0.00_₴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rgb="FF7030A0"/>
      <name val="Arial"/>
      <family val="2"/>
      <charset val="204"/>
    </font>
    <font>
      <b/>
      <sz val="11"/>
      <name val="Arial"/>
      <family val="2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166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3" fillId="0" borderId="0" xfId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5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right" vertical="center"/>
    </xf>
  </cellXfs>
  <cellStyles count="4">
    <cellStyle name="Обычный" xfId="0" builtinId="0"/>
    <cellStyle name="Обычный 12" xfId="2" xr:uid="{00000000-0005-0000-0000-000001000000}"/>
    <cellStyle name="Обычный 2" xfId="1" xr:uid="{00000000-0005-0000-0000-000002000000}"/>
    <cellStyle name="Обычный 9 1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5"/>
  <sheetViews>
    <sheetView tabSelected="1" zoomScale="90" zoomScaleNormal="90" workbookViewId="0">
      <selection activeCell="I9" sqref="I9"/>
    </sheetView>
  </sheetViews>
  <sheetFormatPr defaultColWidth="9.28515625" defaultRowHeight="12.75" x14ac:dyDescent="0.25"/>
  <cols>
    <col min="1" max="1" width="13.7109375" style="1" customWidth="1"/>
    <col min="2" max="2" width="76.140625" style="22" customWidth="1"/>
    <col min="3" max="3" width="17.7109375" style="4" customWidth="1"/>
    <col min="4" max="4" width="10.42578125" style="2" hidden="1" customWidth="1"/>
    <col min="5" max="5" width="9.5703125" style="2" customWidth="1"/>
    <col min="6" max="6" width="12.85546875" style="3" customWidth="1"/>
    <col min="7" max="11" width="15.5703125" style="1" customWidth="1"/>
    <col min="12" max="12" width="18.140625" style="1" hidden="1" customWidth="1"/>
    <col min="13" max="16384" width="9.28515625" style="1"/>
  </cols>
  <sheetData>
    <row r="1" spans="1:16" s="2" customForma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6" s="2" customFormat="1" x14ac:dyDescent="0.25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8" t="s">
        <v>5</v>
      </c>
      <c r="G2" s="38"/>
      <c r="H2" s="21"/>
      <c r="I2" s="21"/>
      <c r="J2" s="21"/>
      <c r="K2" s="21"/>
    </row>
    <row r="3" spans="1:16" s="26" customFormat="1" x14ac:dyDescent="0.25">
      <c r="A3" s="37"/>
      <c r="B3" s="37"/>
      <c r="C3" s="37"/>
      <c r="D3" s="37"/>
      <c r="E3" s="37"/>
      <c r="F3" s="23" t="s">
        <v>129</v>
      </c>
      <c r="G3" s="23" t="s">
        <v>130</v>
      </c>
      <c r="H3" s="31"/>
      <c r="I3" s="31"/>
      <c r="J3" s="1"/>
      <c r="K3" s="32"/>
      <c r="L3" s="27"/>
      <c r="M3" s="27"/>
      <c r="N3" s="27"/>
      <c r="O3" s="27"/>
      <c r="P3" s="27"/>
    </row>
    <row r="4" spans="1:16" s="26" customFormat="1" x14ac:dyDescent="0.25">
      <c r="A4" s="6" t="s">
        <v>125</v>
      </c>
      <c r="B4" s="7">
        <v>3</v>
      </c>
      <c r="C4" s="6" t="s">
        <v>25</v>
      </c>
      <c r="D4" s="7">
        <v>5</v>
      </c>
      <c r="E4" s="6" t="s">
        <v>86</v>
      </c>
      <c r="F4" s="7">
        <v>7</v>
      </c>
      <c r="G4" s="6" t="s">
        <v>87</v>
      </c>
      <c r="H4" s="30"/>
      <c r="I4" s="30"/>
      <c r="J4" s="30"/>
      <c r="K4" s="30"/>
      <c r="L4" s="27"/>
      <c r="M4" s="27"/>
      <c r="N4" s="27"/>
      <c r="O4" s="27"/>
      <c r="P4" s="27"/>
    </row>
    <row r="5" spans="1:16" s="26" customFormat="1" ht="30.75" customHeight="1" x14ac:dyDescent="0.25">
      <c r="A5" s="6" t="s">
        <v>7</v>
      </c>
      <c r="B5" s="23" t="s">
        <v>127</v>
      </c>
      <c r="C5" s="23"/>
      <c r="D5" s="23"/>
      <c r="E5" s="8"/>
      <c r="F5" s="24"/>
      <c r="G5" s="11"/>
      <c r="H5" s="31"/>
      <c r="I5" s="31"/>
      <c r="J5" s="1"/>
      <c r="K5" s="32"/>
      <c r="L5" s="27"/>
      <c r="M5" s="27"/>
      <c r="N5" s="27"/>
      <c r="O5" s="27"/>
      <c r="P5" s="27"/>
    </row>
    <row r="6" spans="1:16" s="26" customFormat="1" ht="29.25" customHeight="1" x14ac:dyDescent="0.25">
      <c r="A6" s="28" t="s">
        <v>37</v>
      </c>
      <c r="B6" s="9" t="s">
        <v>111</v>
      </c>
      <c r="C6" s="23" t="s">
        <v>6</v>
      </c>
      <c r="D6" s="29"/>
      <c r="E6" s="10">
        <v>2</v>
      </c>
      <c r="F6" s="39"/>
      <c r="G6" s="11">
        <f>E6*F6</f>
        <v>0</v>
      </c>
      <c r="H6" s="30"/>
      <c r="I6" s="30"/>
      <c r="J6" s="30"/>
      <c r="K6" s="30"/>
      <c r="L6" s="27"/>
      <c r="M6" s="27"/>
      <c r="N6" s="27"/>
      <c r="O6" s="27"/>
      <c r="P6" s="27"/>
    </row>
    <row r="7" spans="1:16" s="26" customFormat="1" ht="30" customHeight="1" x14ac:dyDescent="0.25">
      <c r="A7" s="6" t="s">
        <v>38</v>
      </c>
      <c r="B7" s="12" t="s">
        <v>112</v>
      </c>
      <c r="C7" s="7" t="s">
        <v>6</v>
      </c>
      <c r="D7" s="13"/>
      <c r="E7" s="14">
        <v>2</v>
      </c>
      <c r="F7" s="11"/>
      <c r="G7" s="11"/>
      <c r="H7" s="36"/>
      <c r="I7" s="36"/>
      <c r="J7" s="36"/>
      <c r="K7" s="36"/>
      <c r="L7" s="27"/>
      <c r="M7" s="27"/>
      <c r="N7" s="27"/>
      <c r="O7" s="27"/>
      <c r="P7" s="27"/>
    </row>
    <row r="8" spans="1:16" s="26" customFormat="1" ht="27" customHeight="1" x14ac:dyDescent="0.25">
      <c r="A8" s="6" t="s">
        <v>39</v>
      </c>
      <c r="B8" s="12" t="s">
        <v>110</v>
      </c>
      <c r="C8" s="7" t="s">
        <v>9</v>
      </c>
      <c r="D8" s="29"/>
      <c r="E8" s="14">
        <v>3</v>
      </c>
      <c r="F8" s="11"/>
      <c r="G8" s="11"/>
      <c r="H8" s="33"/>
      <c r="I8" s="34"/>
      <c r="J8" s="34"/>
      <c r="K8" s="35"/>
      <c r="L8" s="27"/>
      <c r="M8" s="27"/>
      <c r="N8" s="27"/>
      <c r="O8" s="27"/>
      <c r="P8" s="27"/>
    </row>
    <row r="9" spans="1:16" s="26" customFormat="1" ht="30" customHeight="1" x14ac:dyDescent="0.25">
      <c r="A9" s="6" t="s">
        <v>40</v>
      </c>
      <c r="B9" s="12" t="s">
        <v>113</v>
      </c>
      <c r="C9" s="7" t="s">
        <v>9</v>
      </c>
      <c r="D9" s="13"/>
      <c r="E9" s="14">
        <v>1</v>
      </c>
      <c r="F9" s="11"/>
      <c r="G9" s="11"/>
      <c r="H9" s="30"/>
      <c r="I9" s="30"/>
      <c r="J9" s="30"/>
      <c r="K9" s="30"/>
      <c r="L9" s="27"/>
      <c r="M9" s="27"/>
      <c r="N9" s="27"/>
      <c r="O9" s="27"/>
      <c r="P9" s="27"/>
    </row>
    <row r="10" spans="1:16" s="26" customFormat="1" ht="31.5" customHeight="1" x14ac:dyDescent="0.25">
      <c r="A10" s="6" t="s">
        <v>41</v>
      </c>
      <c r="B10" s="12" t="s">
        <v>114</v>
      </c>
      <c r="C10" s="7" t="s">
        <v>9</v>
      </c>
      <c r="D10" s="13"/>
      <c r="E10" s="13">
        <v>7</v>
      </c>
      <c r="F10" s="11"/>
      <c r="G10" s="11"/>
      <c r="H10" s="1"/>
      <c r="I10" s="1"/>
      <c r="J10" s="1"/>
      <c r="K10" s="1"/>
      <c r="L10" s="27"/>
      <c r="M10" s="27"/>
      <c r="N10" s="27"/>
      <c r="O10" s="27"/>
      <c r="P10" s="27"/>
    </row>
    <row r="11" spans="1:16" s="26" customFormat="1" ht="26.25" customHeight="1" x14ac:dyDescent="0.25">
      <c r="A11" s="28" t="s">
        <v>43</v>
      </c>
      <c r="B11" s="9" t="s">
        <v>13</v>
      </c>
      <c r="C11" s="23" t="s">
        <v>6</v>
      </c>
      <c r="D11" s="29"/>
      <c r="E11" s="10">
        <v>2</v>
      </c>
      <c r="F11" s="39"/>
      <c r="G11" s="11">
        <f t="shared" ref="G11:G65" si="0">E11*F11</f>
        <v>0</v>
      </c>
      <c r="H11" s="1"/>
      <c r="I11" s="27"/>
      <c r="J11" s="27"/>
      <c r="K11" s="27"/>
      <c r="L11" s="27"/>
      <c r="M11" s="27"/>
    </row>
    <row r="12" spans="1:16" s="26" customFormat="1" ht="26.25" customHeight="1" x14ac:dyDescent="0.25">
      <c r="A12" s="6" t="s">
        <v>44</v>
      </c>
      <c r="B12" s="12" t="s">
        <v>115</v>
      </c>
      <c r="C12" s="7" t="s">
        <v>6</v>
      </c>
      <c r="D12" s="13"/>
      <c r="E12" s="15">
        <f>L20</f>
        <v>0</v>
      </c>
      <c r="F12" s="11"/>
      <c r="G12" s="11"/>
      <c r="H12" s="1"/>
      <c r="I12" s="27"/>
      <c r="J12" s="27"/>
      <c r="K12" s="27"/>
      <c r="L12" s="27"/>
      <c r="M12" s="27"/>
    </row>
    <row r="13" spans="1:16" s="26" customFormat="1" ht="28.5" customHeight="1" x14ac:dyDescent="0.25">
      <c r="A13" s="28" t="s">
        <v>45</v>
      </c>
      <c r="B13" s="9" t="s">
        <v>92</v>
      </c>
      <c r="C13" s="23" t="s">
        <v>9</v>
      </c>
      <c r="D13" s="29"/>
      <c r="E13" s="10">
        <v>1</v>
      </c>
      <c r="F13" s="40"/>
      <c r="G13" s="11">
        <f t="shared" si="0"/>
        <v>0</v>
      </c>
      <c r="H13" s="1"/>
      <c r="I13" s="27"/>
      <c r="J13" s="27"/>
      <c r="K13" s="27"/>
      <c r="L13" s="27"/>
      <c r="M13" s="27"/>
    </row>
    <row r="14" spans="1:16" s="26" customFormat="1" x14ac:dyDescent="0.25">
      <c r="A14" s="6" t="s">
        <v>94</v>
      </c>
      <c r="B14" s="12" t="s">
        <v>93</v>
      </c>
      <c r="C14" s="7" t="s">
        <v>9</v>
      </c>
      <c r="D14" s="29"/>
      <c r="E14" s="14">
        <v>1</v>
      </c>
      <c r="F14" s="11"/>
      <c r="G14" s="11"/>
      <c r="H14" s="1"/>
      <c r="I14" s="27"/>
      <c r="J14" s="27"/>
      <c r="K14" s="27"/>
      <c r="L14" s="27"/>
      <c r="M14" s="27"/>
    </row>
    <row r="15" spans="1:16" s="5" customFormat="1" ht="18.75" customHeight="1" x14ac:dyDescent="0.25">
      <c r="A15" s="28" t="s">
        <v>95</v>
      </c>
      <c r="B15" s="9" t="s">
        <v>36</v>
      </c>
      <c r="C15" s="23" t="s">
        <v>9</v>
      </c>
      <c r="D15" s="29"/>
      <c r="E15" s="8">
        <v>1</v>
      </c>
      <c r="F15" s="40"/>
      <c r="G15" s="11">
        <f t="shared" si="0"/>
        <v>0</v>
      </c>
      <c r="H15" s="1"/>
      <c r="I15" s="1"/>
      <c r="J15" s="1"/>
      <c r="K15" s="1"/>
    </row>
    <row r="16" spans="1:16" s="5" customFormat="1" ht="24.75" customHeight="1" x14ac:dyDescent="0.25">
      <c r="A16" s="6" t="s">
        <v>46</v>
      </c>
      <c r="B16" s="12" t="s">
        <v>28</v>
      </c>
      <c r="C16" s="7" t="s">
        <v>9</v>
      </c>
      <c r="D16" s="13"/>
      <c r="E16" s="13">
        <v>1</v>
      </c>
      <c r="F16" s="11"/>
      <c r="G16" s="11"/>
      <c r="H16" s="1"/>
      <c r="I16" s="1"/>
      <c r="J16" s="1"/>
      <c r="K16" s="1"/>
    </row>
    <row r="17" spans="1:11" s="5" customFormat="1" ht="18" customHeight="1" x14ac:dyDescent="0.25">
      <c r="A17" s="6" t="s">
        <v>96</v>
      </c>
      <c r="B17" s="18" t="s">
        <v>29</v>
      </c>
      <c r="C17" s="7" t="s">
        <v>9</v>
      </c>
      <c r="D17" s="13"/>
      <c r="E17" s="13">
        <v>1</v>
      </c>
      <c r="F17" s="11"/>
      <c r="G17" s="11"/>
      <c r="H17" s="1"/>
      <c r="I17" s="1"/>
      <c r="J17" s="1"/>
      <c r="K17" s="1"/>
    </row>
    <row r="18" spans="1:11" s="2" customFormat="1" ht="16.5" customHeight="1" x14ac:dyDescent="0.25">
      <c r="A18" s="6" t="s">
        <v>97</v>
      </c>
      <c r="B18" s="12" t="s">
        <v>15</v>
      </c>
      <c r="C18" s="7" t="s">
        <v>9</v>
      </c>
      <c r="D18" s="13"/>
      <c r="E18" s="14">
        <v>1</v>
      </c>
      <c r="F18" s="11"/>
      <c r="G18" s="11"/>
      <c r="H18" s="1"/>
      <c r="I18" s="1"/>
      <c r="J18" s="1"/>
      <c r="K18" s="1"/>
    </row>
    <row r="19" spans="1:11" s="2" customFormat="1" ht="33.75" customHeight="1" x14ac:dyDescent="0.25">
      <c r="A19" s="6" t="s">
        <v>98</v>
      </c>
      <c r="B19" s="12" t="s">
        <v>116</v>
      </c>
      <c r="C19" s="7" t="s">
        <v>9</v>
      </c>
      <c r="D19" s="13"/>
      <c r="E19" s="14">
        <v>1</v>
      </c>
      <c r="F19" s="11"/>
      <c r="G19" s="11"/>
      <c r="H19" s="1"/>
      <c r="I19" s="1"/>
      <c r="J19" s="1"/>
      <c r="K19" s="1"/>
    </row>
    <row r="20" spans="1:11" s="2" customFormat="1" ht="16.5" customHeight="1" x14ac:dyDescent="0.25">
      <c r="A20" s="6" t="s">
        <v>99</v>
      </c>
      <c r="B20" s="12" t="s">
        <v>101</v>
      </c>
      <c r="C20" s="7" t="s">
        <v>9</v>
      </c>
      <c r="D20" s="13"/>
      <c r="E20" s="15">
        <v>1</v>
      </c>
      <c r="F20" s="11"/>
      <c r="G20" s="11"/>
      <c r="H20" s="1"/>
      <c r="I20" s="1"/>
      <c r="J20" s="1"/>
      <c r="K20" s="1"/>
    </row>
    <row r="21" spans="1:11" s="2" customFormat="1" ht="16.5" customHeight="1" x14ac:dyDescent="0.25">
      <c r="A21" s="6" t="s">
        <v>100</v>
      </c>
      <c r="B21" s="12" t="s">
        <v>102</v>
      </c>
      <c r="C21" s="7" t="s">
        <v>9</v>
      </c>
      <c r="D21" s="13"/>
      <c r="E21" s="14">
        <v>1</v>
      </c>
      <c r="F21" s="11"/>
      <c r="G21" s="11"/>
      <c r="H21" s="1"/>
      <c r="I21" s="1"/>
      <c r="J21" s="1"/>
      <c r="K21" s="1"/>
    </row>
    <row r="22" spans="1:11" s="2" customFormat="1" ht="16.5" customHeight="1" x14ac:dyDescent="0.25">
      <c r="A22" s="28" t="s">
        <v>10</v>
      </c>
      <c r="B22" s="23" t="s">
        <v>126</v>
      </c>
      <c r="C22" s="7"/>
      <c r="D22" s="13"/>
      <c r="E22" s="14"/>
      <c r="F22" s="11"/>
      <c r="G22" s="11"/>
      <c r="H22" s="1"/>
      <c r="I22" s="1"/>
      <c r="J22" s="1"/>
      <c r="K22" s="1"/>
    </row>
    <row r="23" spans="1:11" s="2" customFormat="1" ht="16.5" customHeight="1" x14ac:dyDescent="0.25">
      <c r="A23" s="28" t="s">
        <v>42</v>
      </c>
      <c r="B23" s="9" t="s">
        <v>117</v>
      </c>
      <c r="C23" s="23" t="s">
        <v>6</v>
      </c>
      <c r="D23" s="29"/>
      <c r="E23" s="10">
        <v>2</v>
      </c>
      <c r="F23" s="39"/>
      <c r="G23" s="11">
        <f t="shared" si="0"/>
        <v>0</v>
      </c>
      <c r="H23" s="1"/>
      <c r="I23" s="1"/>
      <c r="J23" s="1"/>
      <c r="K23" s="1"/>
    </row>
    <row r="24" spans="1:11" s="2" customFormat="1" ht="16.5" customHeight="1" x14ac:dyDescent="0.25">
      <c r="A24" s="6" t="s">
        <v>47</v>
      </c>
      <c r="B24" s="12" t="s">
        <v>112</v>
      </c>
      <c r="C24" s="7" t="s">
        <v>6</v>
      </c>
      <c r="D24" s="13"/>
      <c r="E24" s="14">
        <v>2</v>
      </c>
      <c r="F24" s="11"/>
      <c r="G24" s="11"/>
      <c r="H24" s="1"/>
      <c r="I24" s="1"/>
      <c r="J24" s="1"/>
      <c r="K24" s="1"/>
    </row>
    <row r="25" spans="1:11" s="2" customFormat="1" ht="16.5" customHeight="1" x14ac:dyDescent="0.25">
      <c r="A25" s="6" t="s">
        <v>47</v>
      </c>
      <c r="B25" s="12" t="s">
        <v>110</v>
      </c>
      <c r="C25" s="7" t="s">
        <v>9</v>
      </c>
      <c r="D25" s="29"/>
      <c r="E25" s="14">
        <v>3</v>
      </c>
      <c r="F25" s="11"/>
      <c r="G25" s="11"/>
      <c r="H25" s="1"/>
      <c r="I25" s="1"/>
      <c r="J25" s="1"/>
      <c r="K25" s="1"/>
    </row>
    <row r="26" spans="1:11" s="2" customFormat="1" ht="28.5" customHeight="1" x14ac:dyDescent="0.25">
      <c r="A26" s="6" t="s">
        <v>48</v>
      </c>
      <c r="B26" s="12" t="s">
        <v>113</v>
      </c>
      <c r="C26" s="7" t="s">
        <v>9</v>
      </c>
      <c r="D26" s="13"/>
      <c r="E26" s="14">
        <v>1</v>
      </c>
      <c r="F26" s="11"/>
      <c r="G26" s="11"/>
      <c r="H26" s="1"/>
      <c r="I26" s="1"/>
      <c r="J26" s="1"/>
      <c r="K26" s="1"/>
    </row>
    <row r="27" spans="1:11" s="2" customFormat="1" ht="16.5" customHeight="1" x14ac:dyDescent="0.25">
      <c r="A27" s="6" t="s">
        <v>49</v>
      </c>
      <c r="B27" s="12" t="s">
        <v>114</v>
      </c>
      <c r="C27" s="7" t="s">
        <v>9</v>
      </c>
      <c r="D27" s="13"/>
      <c r="E27" s="13">
        <v>7</v>
      </c>
      <c r="F27" s="11"/>
      <c r="G27" s="11"/>
      <c r="H27" s="1"/>
      <c r="I27" s="1"/>
      <c r="J27" s="1"/>
      <c r="K27" s="1"/>
    </row>
    <row r="28" spans="1:11" s="2" customFormat="1" ht="16.5" customHeight="1" x14ac:dyDescent="0.25">
      <c r="A28" s="28" t="s">
        <v>50</v>
      </c>
      <c r="B28" s="9" t="s">
        <v>13</v>
      </c>
      <c r="C28" s="23" t="s">
        <v>6</v>
      </c>
      <c r="D28" s="29"/>
      <c r="E28" s="10">
        <v>2</v>
      </c>
      <c r="F28" s="39"/>
      <c r="G28" s="11">
        <f t="shared" si="0"/>
        <v>0</v>
      </c>
      <c r="H28" s="1"/>
      <c r="I28" s="1"/>
      <c r="J28" s="1"/>
      <c r="K28" s="1"/>
    </row>
    <row r="29" spans="1:11" s="2" customFormat="1" ht="16.5" customHeight="1" x14ac:dyDescent="0.25">
      <c r="A29" s="6" t="s">
        <v>51</v>
      </c>
      <c r="B29" s="12" t="s">
        <v>115</v>
      </c>
      <c r="C29" s="7" t="s">
        <v>6</v>
      </c>
      <c r="D29" s="13"/>
      <c r="E29" s="15">
        <v>2</v>
      </c>
      <c r="F29" s="11"/>
      <c r="G29" s="11"/>
      <c r="H29" s="1"/>
      <c r="I29" s="1"/>
      <c r="J29" s="1"/>
      <c r="K29" s="1"/>
    </row>
    <row r="30" spans="1:11" s="2" customFormat="1" ht="16.5" customHeight="1" x14ac:dyDescent="0.25">
      <c r="A30" s="28" t="s">
        <v>52</v>
      </c>
      <c r="B30" s="9" t="s">
        <v>92</v>
      </c>
      <c r="C30" s="23" t="s">
        <v>9</v>
      </c>
      <c r="D30" s="29"/>
      <c r="E30" s="10">
        <v>1</v>
      </c>
      <c r="F30" s="40"/>
      <c r="G30" s="11">
        <f t="shared" si="0"/>
        <v>0</v>
      </c>
      <c r="H30" s="1"/>
      <c r="I30" s="1"/>
      <c r="J30" s="1"/>
      <c r="K30" s="1"/>
    </row>
    <row r="31" spans="1:11" s="2" customFormat="1" ht="16.5" customHeight="1" x14ac:dyDescent="0.25">
      <c r="A31" s="6" t="s">
        <v>103</v>
      </c>
      <c r="B31" s="12" t="s">
        <v>93</v>
      </c>
      <c r="C31" s="7" t="s">
        <v>9</v>
      </c>
      <c r="D31" s="29"/>
      <c r="E31" s="14">
        <v>1</v>
      </c>
      <c r="F31" s="16"/>
      <c r="G31" s="11">
        <f t="shared" si="0"/>
        <v>0</v>
      </c>
      <c r="H31" s="1"/>
      <c r="I31" s="1"/>
      <c r="J31" s="1"/>
      <c r="K31" s="1"/>
    </row>
    <row r="32" spans="1:11" s="2" customFormat="1" ht="26.25" customHeight="1" x14ac:dyDescent="0.25">
      <c r="A32" s="28" t="s">
        <v>53</v>
      </c>
      <c r="B32" s="9" t="s">
        <v>34</v>
      </c>
      <c r="C32" s="23" t="s">
        <v>9</v>
      </c>
      <c r="D32" s="29"/>
      <c r="E32" s="8">
        <v>1</v>
      </c>
      <c r="F32" s="40"/>
      <c r="G32" s="11">
        <f t="shared" si="0"/>
        <v>0</v>
      </c>
      <c r="H32" s="1"/>
      <c r="I32" s="1"/>
      <c r="J32" s="1"/>
      <c r="K32" s="1"/>
    </row>
    <row r="33" spans="1:11" s="2" customFormat="1" ht="16.5" customHeight="1" x14ac:dyDescent="0.25">
      <c r="A33" s="6" t="s">
        <v>104</v>
      </c>
      <c r="B33" s="12" t="s">
        <v>28</v>
      </c>
      <c r="C33" s="7" t="s">
        <v>9</v>
      </c>
      <c r="D33" s="13"/>
      <c r="E33" s="13">
        <v>1</v>
      </c>
      <c r="F33" s="11"/>
      <c r="G33" s="11"/>
      <c r="H33" s="1"/>
      <c r="I33" s="1"/>
      <c r="J33" s="1"/>
      <c r="K33" s="1"/>
    </row>
    <row r="34" spans="1:11" s="2" customFormat="1" ht="16.5" customHeight="1" x14ac:dyDescent="0.25">
      <c r="A34" s="6" t="s">
        <v>105</v>
      </c>
      <c r="B34" s="18" t="s">
        <v>29</v>
      </c>
      <c r="C34" s="7" t="s">
        <v>9</v>
      </c>
      <c r="D34" s="13"/>
      <c r="E34" s="13">
        <v>1</v>
      </c>
      <c r="F34" s="11"/>
      <c r="G34" s="11"/>
      <c r="H34" s="1"/>
      <c r="I34" s="1"/>
      <c r="J34" s="1"/>
      <c r="K34" s="1"/>
    </row>
    <row r="35" spans="1:11" s="2" customFormat="1" ht="16.5" customHeight="1" x14ac:dyDescent="0.25">
      <c r="A35" s="6" t="s">
        <v>106</v>
      </c>
      <c r="B35" s="12" t="s">
        <v>15</v>
      </c>
      <c r="C35" s="7" t="s">
        <v>9</v>
      </c>
      <c r="D35" s="13"/>
      <c r="E35" s="14">
        <v>1</v>
      </c>
      <c r="F35" s="11"/>
      <c r="G35" s="11"/>
      <c r="H35" s="1"/>
      <c r="I35" s="1"/>
      <c r="J35" s="1"/>
      <c r="K35" s="1"/>
    </row>
    <row r="36" spans="1:11" s="2" customFormat="1" ht="29.25" customHeight="1" x14ac:dyDescent="0.25">
      <c r="A36" s="6" t="s">
        <v>107</v>
      </c>
      <c r="B36" s="12" t="s">
        <v>116</v>
      </c>
      <c r="C36" s="7" t="s">
        <v>9</v>
      </c>
      <c r="D36" s="13"/>
      <c r="E36" s="14">
        <v>1</v>
      </c>
      <c r="F36" s="11"/>
      <c r="G36" s="11"/>
      <c r="H36" s="1"/>
      <c r="I36" s="1"/>
      <c r="J36" s="1"/>
      <c r="K36" s="1"/>
    </row>
    <row r="37" spans="1:11" s="2" customFormat="1" ht="16.5" customHeight="1" x14ac:dyDescent="0.25">
      <c r="A37" s="6" t="s">
        <v>108</v>
      </c>
      <c r="B37" s="12" t="s">
        <v>101</v>
      </c>
      <c r="C37" s="7" t="s">
        <v>9</v>
      </c>
      <c r="D37" s="13"/>
      <c r="E37" s="15">
        <v>1</v>
      </c>
      <c r="F37" s="11"/>
      <c r="G37" s="11"/>
      <c r="H37" s="1"/>
      <c r="I37" s="1"/>
      <c r="J37" s="1"/>
      <c r="K37" s="1"/>
    </row>
    <row r="38" spans="1:11" s="2" customFormat="1" ht="16.5" customHeight="1" x14ac:dyDescent="0.25">
      <c r="A38" s="6" t="s">
        <v>109</v>
      </c>
      <c r="B38" s="12" t="s">
        <v>102</v>
      </c>
      <c r="C38" s="7" t="s">
        <v>9</v>
      </c>
      <c r="D38" s="13"/>
      <c r="E38" s="14">
        <v>1</v>
      </c>
      <c r="F38" s="11"/>
      <c r="G38" s="11"/>
      <c r="H38" s="1"/>
      <c r="I38" s="1"/>
      <c r="J38" s="1"/>
      <c r="K38" s="1"/>
    </row>
    <row r="39" spans="1:11" s="2" customFormat="1" ht="16.5" customHeight="1" x14ac:dyDescent="0.25">
      <c r="A39" s="28" t="s">
        <v>11</v>
      </c>
      <c r="B39" s="23" t="s">
        <v>128</v>
      </c>
      <c r="C39" s="7"/>
      <c r="D39" s="13"/>
      <c r="E39" s="15"/>
      <c r="F39" s="11"/>
      <c r="G39" s="11"/>
      <c r="H39" s="1"/>
      <c r="I39" s="1"/>
      <c r="J39" s="1"/>
      <c r="K39" s="1"/>
    </row>
    <row r="40" spans="1:11" s="2" customFormat="1" ht="37.5" customHeight="1" x14ac:dyDescent="0.25">
      <c r="A40" s="28" t="s">
        <v>54</v>
      </c>
      <c r="B40" s="9" t="s">
        <v>124</v>
      </c>
      <c r="C40" s="23" t="s">
        <v>16</v>
      </c>
      <c r="D40" s="29"/>
      <c r="E40" s="17">
        <v>1</v>
      </c>
      <c r="F40" s="39"/>
      <c r="G40" s="11">
        <f t="shared" si="0"/>
        <v>0</v>
      </c>
      <c r="H40" s="1"/>
      <c r="I40" s="1"/>
      <c r="J40" s="1"/>
      <c r="K40" s="1"/>
    </row>
    <row r="41" spans="1:11" s="2" customFormat="1" ht="16.5" customHeight="1" x14ac:dyDescent="0.25">
      <c r="A41" s="28" t="s">
        <v>55</v>
      </c>
      <c r="B41" s="9" t="s">
        <v>12</v>
      </c>
      <c r="C41" s="23" t="s">
        <v>8</v>
      </c>
      <c r="D41" s="23"/>
      <c r="E41" s="8">
        <v>1</v>
      </c>
      <c r="F41" s="39"/>
      <c r="G41" s="11">
        <f t="shared" si="0"/>
        <v>0</v>
      </c>
      <c r="H41" s="1"/>
      <c r="I41" s="1"/>
      <c r="J41" s="1"/>
      <c r="K41" s="1"/>
    </row>
    <row r="42" spans="1:11" s="2" customFormat="1" ht="16.5" customHeight="1" x14ac:dyDescent="0.25">
      <c r="A42" s="28" t="s">
        <v>56</v>
      </c>
      <c r="B42" s="9" t="s">
        <v>35</v>
      </c>
      <c r="C42" s="7" t="s">
        <v>16</v>
      </c>
      <c r="D42" s="29"/>
      <c r="E42" s="8">
        <v>1</v>
      </c>
      <c r="F42" s="39"/>
      <c r="G42" s="11">
        <f t="shared" si="0"/>
        <v>0</v>
      </c>
      <c r="H42" s="1"/>
      <c r="I42" s="1"/>
      <c r="J42" s="1"/>
      <c r="K42" s="1"/>
    </row>
    <row r="43" spans="1:11" s="2" customFormat="1" ht="16.5" customHeight="1" x14ac:dyDescent="0.25">
      <c r="A43" s="6" t="s">
        <v>57</v>
      </c>
      <c r="B43" s="12" t="s">
        <v>118</v>
      </c>
      <c r="C43" s="7" t="s">
        <v>9</v>
      </c>
      <c r="D43" s="13"/>
      <c r="E43" s="14">
        <v>1</v>
      </c>
      <c r="F43" s="11"/>
      <c r="G43" s="11"/>
      <c r="H43" s="1"/>
      <c r="I43" s="1"/>
      <c r="J43" s="1"/>
      <c r="K43" s="1"/>
    </row>
    <row r="44" spans="1:11" s="2" customFormat="1" ht="17.25" customHeight="1" x14ac:dyDescent="0.25">
      <c r="A44" s="6" t="s">
        <v>58</v>
      </c>
      <c r="B44" s="12" t="s">
        <v>119</v>
      </c>
      <c r="C44" s="7" t="s">
        <v>9</v>
      </c>
      <c r="D44" s="13"/>
      <c r="E44" s="14">
        <v>1</v>
      </c>
      <c r="F44" s="11"/>
      <c r="G44" s="11"/>
      <c r="H44" s="1"/>
      <c r="I44" s="1"/>
      <c r="J44" s="1"/>
      <c r="K44" s="1"/>
    </row>
    <row r="45" spans="1:11" s="2" customFormat="1" ht="16.5" customHeight="1" x14ac:dyDescent="0.25">
      <c r="A45" s="6" t="s">
        <v>59</v>
      </c>
      <c r="B45" s="12" t="s">
        <v>120</v>
      </c>
      <c r="C45" s="7" t="s">
        <v>9</v>
      </c>
      <c r="D45" s="13"/>
      <c r="E45" s="14">
        <v>1</v>
      </c>
      <c r="F45" s="11"/>
      <c r="G45" s="11"/>
      <c r="H45" s="1"/>
      <c r="I45" s="1"/>
      <c r="J45" s="1"/>
      <c r="K45" s="1"/>
    </row>
    <row r="46" spans="1:11" s="2" customFormat="1" ht="16.5" customHeight="1" x14ac:dyDescent="0.25">
      <c r="A46" s="6" t="s">
        <v>60</v>
      </c>
      <c r="B46" s="12" t="s">
        <v>121</v>
      </c>
      <c r="C46" s="7" t="s">
        <v>9</v>
      </c>
      <c r="D46" s="13"/>
      <c r="E46" s="14">
        <v>1</v>
      </c>
      <c r="F46" s="11"/>
      <c r="G46" s="11"/>
      <c r="H46" s="1"/>
      <c r="I46" s="1"/>
      <c r="J46" s="1"/>
      <c r="K46" s="1"/>
    </row>
    <row r="47" spans="1:11" s="2" customFormat="1" ht="16.5" customHeight="1" x14ac:dyDescent="0.25">
      <c r="A47" s="6" t="s">
        <v>61</v>
      </c>
      <c r="B47" s="12" t="s">
        <v>122</v>
      </c>
      <c r="C47" s="7" t="s">
        <v>9</v>
      </c>
      <c r="D47" s="13"/>
      <c r="E47" s="14">
        <v>1</v>
      </c>
      <c r="F47" s="11"/>
      <c r="G47" s="11"/>
      <c r="H47" s="1"/>
      <c r="I47" s="1"/>
      <c r="J47" s="1"/>
      <c r="K47" s="1"/>
    </row>
    <row r="48" spans="1:11" s="2" customFormat="1" ht="28.5" customHeight="1" x14ac:dyDescent="0.25">
      <c r="A48" s="6" t="s">
        <v>62</v>
      </c>
      <c r="B48" s="12" t="s">
        <v>24</v>
      </c>
      <c r="C48" s="7" t="s">
        <v>9</v>
      </c>
      <c r="D48" s="13"/>
      <c r="E48" s="14">
        <v>1</v>
      </c>
      <c r="F48" s="11"/>
      <c r="G48" s="11"/>
      <c r="H48" s="1"/>
      <c r="I48" s="1"/>
      <c r="J48" s="1"/>
      <c r="K48" s="1"/>
    </row>
    <row r="49" spans="1:11" s="2" customFormat="1" ht="31.5" customHeight="1" x14ac:dyDescent="0.25">
      <c r="A49" s="28" t="s">
        <v>25</v>
      </c>
      <c r="B49" s="23" t="s">
        <v>63</v>
      </c>
      <c r="C49" s="7"/>
      <c r="D49" s="13"/>
      <c r="E49" s="15"/>
      <c r="F49" s="11"/>
      <c r="G49" s="11"/>
      <c r="H49" s="1"/>
      <c r="I49" s="1"/>
      <c r="J49" s="1"/>
      <c r="K49" s="1"/>
    </row>
    <row r="50" spans="1:11" s="2" customFormat="1" ht="16.5" customHeight="1" x14ac:dyDescent="0.25">
      <c r="A50" s="28" t="s">
        <v>64</v>
      </c>
      <c r="B50" s="9" t="s">
        <v>17</v>
      </c>
      <c r="C50" s="23" t="s">
        <v>6</v>
      </c>
      <c r="D50" s="29"/>
      <c r="E50" s="10">
        <v>2</v>
      </c>
      <c r="F50" s="41"/>
      <c r="G50" s="11">
        <f t="shared" si="0"/>
        <v>0</v>
      </c>
      <c r="H50" s="1"/>
      <c r="I50" s="1"/>
      <c r="J50" s="1"/>
      <c r="K50" s="1"/>
    </row>
    <row r="51" spans="1:11" s="2" customFormat="1" ht="16.5" customHeight="1" x14ac:dyDescent="0.25">
      <c r="A51" s="6" t="s">
        <v>65</v>
      </c>
      <c r="B51" s="12" t="s">
        <v>18</v>
      </c>
      <c r="C51" s="7" t="s">
        <v>6</v>
      </c>
      <c r="D51" s="13"/>
      <c r="E51" s="15">
        <v>2</v>
      </c>
      <c r="F51" s="19"/>
      <c r="G51" s="11"/>
      <c r="H51" s="1"/>
      <c r="I51" s="1"/>
      <c r="J51" s="1"/>
      <c r="K51" s="1"/>
    </row>
    <row r="52" spans="1:11" s="2" customFormat="1" ht="16.5" customHeight="1" x14ac:dyDescent="0.25">
      <c r="A52" s="6" t="s">
        <v>66</v>
      </c>
      <c r="B52" s="12" t="s">
        <v>33</v>
      </c>
      <c r="C52" s="7" t="s">
        <v>9</v>
      </c>
      <c r="D52" s="13"/>
      <c r="E52" s="15">
        <v>8</v>
      </c>
      <c r="F52" s="19"/>
      <c r="G52" s="11"/>
      <c r="H52" s="1"/>
      <c r="I52" s="1"/>
      <c r="J52" s="1"/>
      <c r="K52" s="1"/>
    </row>
    <row r="53" spans="1:11" s="2" customFormat="1" ht="29.25" customHeight="1" x14ac:dyDescent="0.25">
      <c r="A53" s="6" t="s">
        <v>67</v>
      </c>
      <c r="B53" s="12" t="s">
        <v>30</v>
      </c>
      <c r="C53" s="7" t="s">
        <v>9</v>
      </c>
      <c r="D53" s="13"/>
      <c r="E53" s="15">
        <v>2</v>
      </c>
      <c r="F53" s="19"/>
      <c r="G53" s="11"/>
      <c r="H53" s="1"/>
      <c r="I53" s="1"/>
      <c r="J53" s="1"/>
      <c r="K53" s="1"/>
    </row>
    <row r="54" spans="1:11" s="2" customFormat="1" ht="19.5" customHeight="1" x14ac:dyDescent="0.25">
      <c r="A54" s="6" t="s">
        <v>68</v>
      </c>
      <c r="B54" s="12" t="s">
        <v>23</v>
      </c>
      <c r="C54" s="7" t="s">
        <v>9</v>
      </c>
      <c r="D54" s="13"/>
      <c r="E54" s="15">
        <v>2</v>
      </c>
      <c r="F54" s="19"/>
      <c r="G54" s="11"/>
      <c r="H54" s="1"/>
      <c r="I54" s="1"/>
      <c r="J54" s="1"/>
      <c r="K54" s="1"/>
    </row>
    <row r="55" spans="1:11" s="2" customFormat="1" ht="16.5" customHeight="1" x14ac:dyDescent="0.25">
      <c r="A55" s="6" t="s">
        <v>69</v>
      </c>
      <c r="B55" s="12" t="s">
        <v>110</v>
      </c>
      <c r="C55" s="7" t="s">
        <v>9</v>
      </c>
      <c r="D55" s="13"/>
      <c r="E55" s="15">
        <v>2</v>
      </c>
      <c r="F55" s="19"/>
      <c r="G55" s="11"/>
      <c r="H55" s="1"/>
      <c r="I55" s="1"/>
      <c r="J55" s="1"/>
      <c r="K55" s="1"/>
    </row>
    <row r="56" spans="1:11" s="2" customFormat="1" ht="16.5" customHeight="1" x14ac:dyDescent="0.25">
      <c r="A56" s="28" t="s">
        <v>70</v>
      </c>
      <c r="B56" s="9" t="s">
        <v>19</v>
      </c>
      <c r="C56" s="23" t="s">
        <v>6</v>
      </c>
      <c r="D56" s="29"/>
      <c r="E56" s="10">
        <v>2</v>
      </c>
      <c r="F56" s="41"/>
      <c r="G56" s="11">
        <f t="shared" si="0"/>
        <v>0</v>
      </c>
      <c r="H56" s="1"/>
      <c r="I56" s="1"/>
      <c r="J56" s="1"/>
      <c r="K56" s="1"/>
    </row>
    <row r="57" spans="1:11" s="2" customFormat="1" ht="16.5" customHeight="1" x14ac:dyDescent="0.25">
      <c r="A57" s="6" t="s">
        <v>71</v>
      </c>
      <c r="B57" s="12" t="s">
        <v>20</v>
      </c>
      <c r="C57" s="7" t="s">
        <v>6</v>
      </c>
      <c r="D57" s="13"/>
      <c r="E57" s="15">
        <v>2</v>
      </c>
      <c r="F57" s="19"/>
      <c r="G57" s="11"/>
      <c r="H57" s="1"/>
      <c r="I57" s="1"/>
      <c r="J57" s="1"/>
      <c r="K57" s="1"/>
    </row>
    <row r="58" spans="1:11" s="2" customFormat="1" ht="16.5" customHeight="1" x14ac:dyDescent="0.25">
      <c r="A58" s="28" t="s">
        <v>72</v>
      </c>
      <c r="B58" s="9" t="s">
        <v>77</v>
      </c>
      <c r="C58" s="23" t="s">
        <v>9</v>
      </c>
      <c r="D58" s="29"/>
      <c r="E58" s="10">
        <v>2</v>
      </c>
      <c r="F58" s="40"/>
      <c r="G58" s="11">
        <f t="shared" si="0"/>
        <v>0</v>
      </c>
      <c r="H58" s="1"/>
      <c r="I58" s="1"/>
      <c r="J58" s="1"/>
      <c r="K58" s="1"/>
    </row>
    <row r="59" spans="1:11" s="2" customFormat="1" ht="16.5" customHeight="1" x14ac:dyDescent="0.25">
      <c r="A59" s="28" t="s">
        <v>73</v>
      </c>
      <c r="B59" s="9" t="s">
        <v>78</v>
      </c>
      <c r="C59" s="7" t="s">
        <v>9</v>
      </c>
      <c r="D59" s="29"/>
      <c r="E59" s="14">
        <v>2</v>
      </c>
      <c r="F59" s="40"/>
      <c r="G59" s="11"/>
      <c r="H59" s="1"/>
      <c r="I59" s="1"/>
      <c r="J59" s="1"/>
      <c r="K59" s="1"/>
    </row>
    <row r="60" spans="1:11" s="2" customFormat="1" ht="16.5" customHeight="1" x14ac:dyDescent="0.25">
      <c r="A60" s="6" t="s">
        <v>74</v>
      </c>
      <c r="B60" s="12" t="s">
        <v>31</v>
      </c>
      <c r="C60" s="7" t="s">
        <v>9</v>
      </c>
      <c r="D60" s="29"/>
      <c r="E60" s="14">
        <v>2</v>
      </c>
      <c r="F60" s="16"/>
      <c r="G60" s="11"/>
      <c r="H60" s="1"/>
      <c r="I60" s="1"/>
      <c r="J60" s="1"/>
      <c r="K60" s="1"/>
    </row>
    <row r="61" spans="1:11" s="2" customFormat="1" ht="16.5" customHeight="1" x14ac:dyDescent="0.25">
      <c r="A61" s="6" t="s">
        <v>75</v>
      </c>
      <c r="B61" s="12" t="s">
        <v>32</v>
      </c>
      <c r="C61" s="7" t="s">
        <v>9</v>
      </c>
      <c r="D61" s="13"/>
      <c r="E61" s="15">
        <v>2</v>
      </c>
      <c r="F61" s="16"/>
      <c r="G61" s="11"/>
      <c r="H61" s="1"/>
      <c r="I61" s="1"/>
      <c r="J61" s="1"/>
      <c r="K61" s="1"/>
    </row>
    <row r="62" spans="1:11" s="2" customFormat="1" ht="34.5" customHeight="1" x14ac:dyDescent="0.25">
      <c r="A62" s="28" t="s">
        <v>76</v>
      </c>
      <c r="B62" s="9" t="s">
        <v>79</v>
      </c>
      <c r="C62" s="23" t="s">
        <v>9</v>
      </c>
      <c r="D62" s="29"/>
      <c r="E62" s="17">
        <v>2</v>
      </c>
      <c r="F62" s="40"/>
      <c r="G62" s="11">
        <f t="shared" si="0"/>
        <v>0</v>
      </c>
      <c r="H62" s="1"/>
      <c r="I62" s="1"/>
      <c r="J62" s="1"/>
      <c r="K62" s="1"/>
    </row>
    <row r="63" spans="1:11" s="2" customFormat="1" ht="16.5" customHeight="1" x14ac:dyDescent="0.25">
      <c r="A63" s="28" t="s">
        <v>80</v>
      </c>
      <c r="B63" s="9" t="s">
        <v>14</v>
      </c>
      <c r="C63" s="23" t="s">
        <v>9</v>
      </c>
      <c r="D63" s="29"/>
      <c r="E63" s="8">
        <v>2</v>
      </c>
      <c r="F63" s="40"/>
      <c r="G63" s="11">
        <f t="shared" si="0"/>
        <v>0</v>
      </c>
      <c r="H63" s="1"/>
      <c r="I63" s="1"/>
      <c r="J63" s="1"/>
      <c r="K63" s="1"/>
    </row>
    <row r="64" spans="1:11" s="2" customFormat="1" ht="16.5" customHeight="1" x14ac:dyDescent="0.25">
      <c r="A64" s="6" t="s">
        <v>81</v>
      </c>
      <c r="B64" s="12" t="s">
        <v>123</v>
      </c>
      <c r="C64" s="7" t="s">
        <v>9</v>
      </c>
      <c r="D64" s="13"/>
      <c r="E64" s="13">
        <v>2</v>
      </c>
      <c r="F64" s="11"/>
      <c r="G64" s="11"/>
      <c r="H64" s="1"/>
      <c r="I64" s="1"/>
      <c r="J64" s="1"/>
      <c r="K64" s="1"/>
    </row>
    <row r="65" spans="1:11" s="2" customFormat="1" ht="16.5" customHeight="1" x14ac:dyDescent="0.25">
      <c r="A65" s="28" t="s">
        <v>82</v>
      </c>
      <c r="B65" s="9" t="s">
        <v>21</v>
      </c>
      <c r="C65" s="23" t="s">
        <v>9</v>
      </c>
      <c r="D65" s="29"/>
      <c r="E65" s="8">
        <v>1</v>
      </c>
      <c r="F65" s="40"/>
      <c r="G65" s="11">
        <f t="shared" si="0"/>
        <v>0</v>
      </c>
      <c r="H65" s="1"/>
      <c r="I65" s="1"/>
      <c r="J65" s="1"/>
      <c r="K65" s="1"/>
    </row>
    <row r="66" spans="1:11" s="2" customFormat="1" ht="16.5" customHeight="1" x14ac:dyDescent="0.25">
      <c r="A66" s="6" t="s">
        <v>83</v>
      </c>
      <c r="B66" s="12" t="s">
        <v>26</v>
      </c>
      <c r="C66" s="7" t="s">
        <v>9</v>
      </c>
      <c r="D66" s="13"/>
      <c r="E66" s="13">
        <v>1</v>
      </c>
      <c r="F66" s="11"/>
      <c r="G66" s="11"/>
      <c r="H66" s="1"/>
      <c r="I66" s="1"/>
      <c r="J66" s="1"/>
      <c r="K66" s="1"/>
    </row>
    <row r="67" spans="1:11" s="2" customFormat="1" ht="16.5" customHeight="1" x14ac:dyDescent="0.25">
      <c r="A67" s="28" t="s">
        <v>84</v>
      </c>
      <c r="B67" s="20" t="s">
        <v>22</v>
      </c>
      <c r="C67" s="23" t="s">
        <v>9</v>
      </c>
      <c r="D67" s="29"/>
      <c r="E67" s="8">
        <v>1</v>
      </c>
      <c r="F67" s="40"/>
      <c r="G67" s="11">
        <f t="shared" ref="G67:G69" si="1">E67*F67</f>
        <v>0</v>
      </c>
      <c r="H67" s="1"/>
      <c r="I67" s="1"/>
      <c r="J67" s="1"/>
      <c r="K67" s="1"/>
    </row>
    <row r="68" spans="1:11" s="2" customFormat="1" ht="16.5" customHeight="1" x14ac:dyDescent="0.25">
      <c r="A68" s="6" t="s">
        <v>85</v>
      </c>
      <c r="B68" s="12" t="s">
        <v>27</v>
      </c>
      <c r="C68" s="7" t="s">
        <v>9</v>
      </c>
      <c r="D68" s="13"/>
      <c r="E68" s="13">
        <v>1</v>
      </c>
      <c r="F68" s="11"/>
      <c r="G68" s="11"/>
      <c r="H68" s="1"/>
      <c r="I68" s="1"/>
      <c r="J68" s="1"/>
      <c r="K68" s="1"/>
    </row>
    <row r="69" spans="1:11" s="2" customFormat="1" ht="16.5" customHeight="1" x14ac:dyDescent="0.25">
      <c r="A69" s="28" t="s">
        <v>88</v>
      </c>
      <c r="B69" s="20" t="s">
        <v>90</v>
      </c>
      <c r="C69" s="23" t="s">
        <v>9</v>
      </c>
      <c r="D69" s="29"/>
      <c r="E69" s="8">
        <v>1</v>
      </c>
      <c r="F69" s="39"/>
      <c r="G69" s="11">
        <f t="shared" si="1"/>
        <v>0</v>
      </c>
      <c r="H69" s="1"/>
      <c r="I69" s="1"/>
      <c r="J69" s="1"/>
      <c r="K69" s="1"/>
    </row>
    <row r="70" spans="1:11" s="2" customFormat="1" ht="16.5" customHeight="1" x14ac:dyDescent="0.25">
      <c r="A70" s="6" t="s">
        <v>89</v>
      </c>
      <c r="B70" s="12" t="s">
        <v>91</v>
      </c>
      <c r="C70" s="7" t="s">
        <v>9</v>
      </c>
      <c r="D70" s="13"/>
      <c r="E70" s="13">
        <v>1</v>
      </c>
      <c r="F70" s="11"/>
      <c r="G70" s="11"/>
      <c r="H70" s="1"/>
      <c r="I70" s="1"/>
      <c r="J70" s="1"/>
      <c r="K70" s="1"/>
    </row>
    <row r="71" spans="1:11" s="2" customFormat="1" ht="16.5" customHeight="1" x14ac:dyDescent="0.25">
      <c r="A71" s="6"/>
      <c r="B71" s="12"/>
      <c r="C71" s="7"/>
      <c r="D71" s="13"/>
      <c r="E71" s="13"/>
      <c r="F71" s="11"/>
      <c r="G71" s="11"/>
      <c r="H71" s="1"/>
      <c r="I71" s="1"/>
      <c r="J71" s="1"/>
      <c r="K71" s="1"/>
    </row>
    <row r="72" spans="1:11" s="2" customFormat="1" ht="16.5" customHeight="1" x14ac:dyDescent="0.25">
      <c r="A72" s="1"/>
      <c r="B72" s="1"/>
      <c r="C72" s="1"/>
      <c r="D72" s="1"/>
    </row>
    <row r="73" spans="1:11" s="2" customFormat="1" ht="16.5" customHeight="1" x14ac:dyDescent="0.25">
      <c r="A73" s="1"/>
      <c r="B73" s="1"/>
      <c r="C73" s="1"/>
      <c r="D73" s="1"/>
    </row>
    <row r="74" spans="1:11" s="2" customFormat="1" ht="16.5" customHeight="1" x14ac:dyDescent="0.25">
      <c r="A74" s="1"/>
      <c r="B74" s="1"/>
      <c r="C74" s="1"/>
      <c r="D74" s="1"/>
    </row>
    <row r="75" spans="1:11" s="2" customFormat="1" ht="30.75" customHeight="1" x14ac:dyDescent="0.25">
      <c r="A75" s="1"/>
      <c r="B75" s="1"/>
      <c r="C75" s="1"/>
      <c r="D75" s="1"/>
    </row>
    <row r="76" spans="1:11" s="2" customFormat="1" ht="16.5" customHeight="1" x14ac:dyDescent="0.25">
      <c r="A76" s="1"/>
      <c r="B76" s="1"/>
      <c r="C76" s="1"/>
      <c r="D76" s="1"/>
      <c r="E76" s="1"/>
    </row>
    <row r="77" spans="1:11" s="2" customFormat="1" ht="16.5" customHeight="1" x14ac:dyDescent="0.25">
      <c r="A77" s="1"/>
      <c r="B77" s="1"/>
      <c r="C77" s="1"/>
      <c r="D77" s="1"/>
      <c r="E77" s="1"/>
    </row>
    <row r="78" spans="1:11" s="2" customFormat="1" ht="16.5" customHeight="1" x14ac:dyDescent="0.25">
      <c r="A78" s="1"/>
      <c r="B78" s="1"/>
      <c r="C78" s="1"/>
      <c r="D78" s="1"/>
      <c r="E78" s="1"/>
    </row>
    <row r="79" spans="1:11" s="2" customFormat="1" ht="13.5" customHeight="1" x14ac:dyDescent="0.25">
      <c r="A79" s="1"/>
      <c r="B79" s="1"/>
      <c r="C79" s="1"/>
      <c r="D79" s="1"/>
      <c r="E79" s="1"/>
    </row>
    <row r="80" spans="1:11" s="2" customFormat="1" ht="13.5" customHeight="1" x14ac:dyDescent="0.25">
      <c r="A80" s="1"/>
      <c r="B80" s="1"/>
      <c r="C80" s="1"/>
      <c r="D80" s="1"/>
      <c r="E80" s="1"/>
    </row>
    <row r="81" spans="1:12" s="2" customFormat="1" ht="13.5" customHeight="1" x14ac:dyDescent="0.25">
      <c r="A81" s="1"/>
      <c r="B81" s="1"/>
      <c r="C81" s="1"/>
      <c r="D81" s="1"/>
      <c r="E81" s="1"/>
    </row>
    <row r="82" spans="1:12" s="2" customFormat="1" ht="13.5" customHeight="1" x14ac:dyDescent="0.25">
      <c r="A82" s="1"/>
      <c r="B82" s="1"/>
      <c r="C82" s="1"/>
      <c r="D82" s="1"/>
      <c r="E82" s="1"/>
    </row>
    <row r="83" spans="1:12" s="2" customFormat="1" ht="13.5" customHeight="1" x14ac:dyDescent="0.25">
      <c r="A83" s="1"/>
      <c r="B83" s="1"/>
      <c r="C83" s="1"/>
      <c r="D83" s="1"/>
      <c r="E83" s="1"/>
    </row>
    <row r="84" spans="1:12" s="2" customFormat="1" ht="13.5" customHeight="1" x14ac:dyDescent="0.25">
      <c r="A84" s="1"/>
      <c r="B84" s="22"/>
      <c r="C84" s="4"/>
      <c r="F84" s="3"/>
      <c r="G84" s="1"/>
      <c r="H84" s="1"/>
      <c r="I84" s="1"/>
      <c r="J84" s="1"/>
      <c r="K84" s="1"/>
      <c r="L84" s="1"/>
    </row>
    <row r="90" spans="1:12" ht="68.25" customHeight="1" x14ac:dyDescent="0.25"/>
    <row r="91" spans="1:12" ht="13.5" customHeight="1" x14ac:dyDescent="0.25"/>
    <row r="92" spans="1:12" ht="25.5" customHeight="1" x14ac:dyDescent="0.25"/>
    <row r="93" spans="1:12" ht="39" customHeight="1" x14ac:dyDescent="0.25"/>
    <row r="94" spans="1:12" ht="18" customHeight="1" x14ac:dyDescent="0.25"/>
    <row r="95" spans="1:12" ht="38.25" customHeight="1" x14ac:dyDescent="0.25"/>
  </sheetData>
  <mergeCells count="6">
    <mergeCell ref="A2:A3"/>
    <mergeCell ref="B2:B3"/>
    <mergeCell ref="C2:C3"/>
    <mergeCell ref="D2:D3"/>
    <mergeCell ref="E2:E3"/>
    <mergeCell ref="F2:G2"/>
  </mergeCells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кв. 128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2024-11-01T09:25:45Z</dcterms:modified>
</cp:coreProperties>
</file>