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ндрій\Desktop\"/>
    </mc:Choice>
  </mc:AlternateContent>
  <xr:revisionPtr revIDLastSave="0" documentId="13_ncr:1_{FCA48ABF-F02B-4BAD-B3CB-3D5B6D5D7608}" xr6:coauthVersionLast="45" xr6:coauthVersionMax="45" xr10:uidLastSave="{00000000-0000-0000-0000-000000000000}"/>
  <bookViews>
    <workbookView xWindow="-120" yWindow="-120" windowWidth="29040" windowHeight="15840" xr2:uid="{8B2DC552-0431-49AF-8B88-9371C7DDF9FC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96" i="1" l="1"/>
  <c r="B97" i="1" s="1"/>
  <c r="B98" i="1" s="1"/>
  <c r="B99" i="1" s="1"/>
  <c r="B100" i="1" s="1"/>
  <c r="B101" i="1" s="1"/>
  <c r="B102" i="1" s="1"/>
  <c r="B103" i="1" s="1"/>
  <c r="B104" i="1" s="1"/>
  <c r="B105" i="1" s="1"/>
  <c r="B82" i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72" i="1"/>
  <c r="B73" i="1" s="1"/>
  <c r="B74" i="1" s="1"/>
  <c r="B75" i="1" s="1"/>
  <c r="B76" i="1" s="1"/>
  <c r="B77" i="1" s="1"/>
  <c r="B78" i="1" s="1"/>
  <c r="B79" i="1" s="1"/>
  <c r="B56" i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36" i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5" i="1"/>
  <c r="G106" i="1" l="1"/>
</calcChain>
</file>

<file path=xl/sharedStrings.xml><?xml version="1.0" encoding="utf-8"?>
<sst xmlns="http://schemas.openxmlformats.org/spreadsheetml/2006/main" count="199" uniqueCount="85">
  <si>
    <t>100м</t>
  </si>
  <si>
    <t>100шт</t>
  </si>
  <si>
    <t>Розділ 2. Реконструкція ввідного
розподільчого щита</t>
  </si>
  <si>
    <t>Шина N у корпусі мідна</t>
  </si>
  <si>
    <t>шт</t>
  </si>
  <si>
    <t>Шина РЕ у корпусі мідна</t>
  </si>
  <si>
    <t>Установлення обмежувача перенапруги</t>
  </si>
  <si>
    <t xml:space="preserve">ПЗІП Schneider Electric EZ9L33745 Easy9
(або еквівалент) </t>
  </si>
  <si>
    <t>Дін рейка</t>
  </si>
  <si>
    <t>Монтаж сталевих труб для
електропроводки діаметром понад 50 мм
до 100 мм, укладених по конструкціях</t>
  </si>
  <si>
    <t>Труба сталева Д-100мм</t>
  </si>
  <si>
    <t>м</t>
  </si>
  <si>
    <t>Труба вініпластова по стінах і колонах з
кріпленням накладними скобами,
діаметр до 50 мм</t>
  </si>
  <si>
    <t>100 м</t>
  </si>
  <si>
    <t xml:space="preserve">Труба гофрована Д=40мм </t>
  </si>
  <si>
    <t>Тримач гофротруби Д=40м</t>
  </si>
  <si>
    <t>Піна монтажна 750 мл</t>
  </si>
  <si>
    <t>Розділ 3. Щит розподільчий РЩ-2-1</t>
  </si>
  <si>
    <t>Установлення щитків освітлювальних
групових масою до 3 кг у готовій ніші або
на стіні</t>
  </si>
  <si>
    <t xml:space="preserve">Щит на 48 модулів ШМР-Н-48 (або
еквівалент) </t>
  </si>
  <si>
    <t>Шина гребінчаста на 12 модулів мідна</t>
  </si>
  <si>
    <t>Установлення вимикачів та перемикачів
пакетних 2-х і 3-х полюсних на струм
понад 25 А до 100 А</t>
  </si>
  <si>
    <t>Автоматичний вимикач АВВ S203C 100A
(або еквівалент)</t>
  </si>
  <si>
    <t>Автоматичний вимикач АВВ S203В 63A
(або еквівалент)</t>
  </si>
  <si>
    <t>Диференційний вимикач 40А
чотириполюсний ETIMAT 4p EFI6-4 40/0.
03 тип А 6 кА (або еквівалент)</t>
  </si>
  <si>
    <t>Перемикач вводу резерву 4 полюсний
100А Hager HI405R 100A (або еквівалент)</t>
  </si>
  <si>
    <t>Прокладання проводів</t>
  </si>
  <si>
    <t>Провід ПВ-3 2,5мм2</t>
  </si>
  <si>
    <t>Провід ПВ-3 16мм2</t>
  </si>
  <si>
    <t>Наконечник кабельний 16мм2 мідний</t>
  </si>
  <si>
    <t>Розділ 4. Щит вентиляції ЩВ</t>
  </si>
  <si>
    <t xml:space="preserve">Щит пластиковий на 36 модулів ШМР-Н-
36 (або еквівалент) </t>
  </si>
  <si>
    <t xml:space="preserve">Вимикач автоматичний ABB S201В 63А
(або еквівалент) </t>
  </si>
  <si>
    <t xml:space="preserve">Вимикач автоматичний ABB S201В 32А
(або еквівалент) </t>
  </si>
  <si>
    <t>Установлення вимикачів та перемикачів
пакетних 2-х і 3-х полюсних на струм до
25 А</t>
  </si>
  <si>
    <t xml:space="preserve">Вимикач автоматичний ABB S201В 16А
(або еквівалент) </t>
  </si>
  <si>
    <t xml:space="preserve">Вимикач автоматичний ABB S201В 2А
(або еквівалент) </t>
  </si>
  <si>
    <t xml:space="preserve">Розчіплювач незалежний S2C-F2 110-
415V AC/DC (або еквівалент) </t>
  </si>
  <si>
    <t>Провід ПВ-3 1,5мм2</t>
  </si>
  <si>
    <t>Провід ПВ-3 6мм2</t>
  </si>
  <si>
    <t>Розділ 5. Щит освітлення ЩО</t>
  </si>
  <si>
    <t xml:space="preserve">Щит на 72 модулів ШМР-Н-72 (або
еквівалент) </t>
  </si>
  <si>
    <t xml:space="preserve">Вимикач автоматичний деференційний
ABB DS951AC B25/0.03A (або
еквівалент) </t>
  </si>
  <si>
    <t xml:space="preserve">Вимикач автоматичний ABB S201В 6А
(або еквівалент) </t>
  </si>
  <si>
    <t>Розділ 6. Освітлення</t>
  </si>
  <si>
    <t>Монтаж світильників для
люмінесцентних ламп, які
встановлюються на штирах, кількість
ламп 1 шт</t>
  </si>
  <si>
    <t>LED панель 600х600 36Вт (або
еквівалент)</t>
  </si>
  <si>
    <t>LED панель 600х600 36Вт з
акумулятором (або еквівалент)</t>
  </si>
  <si>
    <t>Світильник накладний герметичного
виконання ІЕК ДПО 1001 (або еквівалент)</t>
  </si>
  <si>
    <t>Лампа світлодіодна 220В патрон Е27
OSRAM LED VALUECLA A60 10W E27
6500K FR 220-240V (або еквівалент)</t>
  </si>
  <si>
    <t>Світильник накладний герметичного
виконання з датчиком руху VIDEX з ІЧ-
датчиком IP54 (або еквівалент)</t>
  </si>
  <si>
    <t>Монтаж сигнальних ліхтарів з надписом
"вхід", "вихід", "в'їзд", "під'їзд" і т.п.</t>
  </si>
  <si>
    <t>Світильник аварійний евакуаційний
«Вихід» з акумулятором</t>
  </si>
  <si>
    <t>Світильник аварійний евакуаційний
«Укриття» з акумулятором</t>
  </si>
  <si>
    <t>Розділ 7. Установчі елементи</t>
  </si>
  <si>
    <t>Установлення штепсельних розеток
утопленого типу при схованій проводці</t>
  </si>
  <si>
    <t xml:space="preserve">Розетка накладного виконання 220В
подвійна </t>
  </si>
  <si>
    <t>Установлення вимикачів неутопленого
типу при відкритій проводці</t>
  </si>
  <si>
    <t>Вимикач подвійний накладного виконання</t>
  </si>
  <si>
    <t>Вимикач прохідний одноклавішний
накладного виконання</t>
  </si>
  <si>
    <t>Коробка розподільча зовнішня</t>
  </si>
  <si>
    <t>Вимикач одноклавішний накладного
виконання</t>
  </si>
  <si>
    <t>Наконечник кабельний трубчатий 6мм2
(упаковка)</t>
  </si>
  <si>
    <t>Наконечник кабельний трубчатий 2,5мм2
(упаковка)</t>
  </si>
  <si>
    <t>Наконечник кабельний трубчатий 1,5мм2
(упаковка)</t>
  </si>
  <si>
    <t>Бірка маркувальна 28х28мм</t>
  </si>
  <si>
    <t>Клемник 10А</t>
  </si>
  <si>
    <t>Розділ 8. Кабельно-провідникова
продукція</t>
  </si>
  <si>
    <t>Затягування першого проводу перерізом
понад 35 мм2 до 90 мм2 в труби</t>
  </si>
  <si>
    <t>Затягування першого проводу перерізом
понад 16 мм2 до 35 мм2 в труби</t>
  </si>
  <si>
    <t>Затягування першого проводу перерізом
понад 6 мм2 до 16 мм2 в труби</t>
  </si>
  <si>
    <t>Затягування першого проводу перерізом
понад 2,5 мм2 до 6 мм2 в труби</t>
  </si>
  <si>
    <t>№</t>
  </si>
  <si>
    <t>Робота</t>
  </si>
  <si>
    <t>Вимірник</t>
  </si>
  <si>
    <t>Кількість</t>
  </si>
  <si>
    <t>Розцінка</t>
  </si>
  <si>
    <t>Сума</t>
  </si>
  <si>
    <t>Кабель силовий з мідними жилами
ВВГнгд-LS 5х25 мм + монтаж Гофри</t>
  </si>
  <si>
    <t>Кабель силовий з мідними жилами
ВВГнгд-LS 5х16 мм + Монтаж гофри</t>
  </si>
  <si>
    <t>Кабель силовий з мідними жилами
ВВГнгд-LS 5х6 мм + монтаж гофри</t>
  </si>
  <si>
    <t>Кабель силовий з мідними жилами 3х2.5
мм2 ВВГнг-LS 3х2.5 + монтаж Гофри</t>
  </si>
  <si>
    <t>Кабель силовий з мідними жилами4х1.5
мм2 ВВГнг-LS 4х1.5 + монтаж Гофри</t>
  </si>
  <si>
    <t>Кабель силовий з мідними жилами 3х1.5
мм2 ВВГнг-LS 3х1.5+ монтаж Гофри</t>
  </si>
  <si>
    <t>Кабель силовий з мідними жилами 3х1.5
мм2 FLAME-X 950 (N)HXH FE180/E90 
3x1.5 + монтаж Гофри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</si>
</sst>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7D8F7-1E25-485C-93C0-5E7B18AA8443}">
  <dimension ref="B3:G107"/>
  <sheetViews>
    <sheetView tabSelected="1" topLeftCell="A97" workbookViewId="0">
      <selection activeCell="F113" sqref="F113"/>
    </sheetView>
  </sheetViews>
  <sheetFormatPr defaultRowHeight="15" x14ac:dyDescent="0.25"/>
  <cols>
    <col min="3" max="3" width="52.28515625" customWidth="1"/>
    <col min="4" max="4" width="12.5703125" customWidth="1"/>
    <col min="5" max="5" width="11.140625" customWidth="1"/>
    <col min="6" max="6" width="13" customWidth="1"/>
    <col min="7" max="7" width="13.42578125" customWidth="1"/>
  </cols>
  <sheetData>
    <row r="3" spans="2:7" x14ac:dyDescent="0.25">
      <c r="B3" s="11" t="s">
        <v>72</v>
      </c>
      <c r="C3" s="11" t="s">
        <v>73</v>
      </c>
      <c r="D3" s="11" t="s">
        <v>74</v>
      </c>
      <c r="E3" s="11" t="s">
        <v>75</v>
      </c>
      <c r="F3" s="11" t="s">
        <v>76</v>
      </c>
      <c r="G3" s="11" t="s">
        <v>77</v>
      </c>
    </row>
    <row r="4" spans="2:7" x14ac:dyDescent="0.25">
      <c r="B4" s="12"/>
      <c r="C4" s="12"/>
      <c r="D4" s="12"/>
      <c r="E4" s="12"/>
      <c r="F4" s="12"/>
      <c r="G4" s="12"/>
    </row>
    <row r="5" spans="2:7" ht="37.5" x14ac:dyDescent="0.3">
      <c r="B5" s="1"/>
      <c r="C5" s="5" t="s">
        <v>2</v>
      </c>
      <c r="D5" s="1"/>
      <c r="E5" s="1"/>
      <c r="F5" s="1"/>
      <c r="G5" s="1">
        <f>F5*E5</f>
        <v>0</v>
      </c>
    </row>
    <row r="6" spans="2:7" x14ac:dyDescent="0.25">
      <c r="B6" s="1">
        <v>1</v>
      </c>
      <c r="C6" s="6" t="s">
        <v>3</v>
      </c>
      <c r="D6" s="1" t="s">
        <v>4</v>
      </c>
      <c r="E6" s="1">
        <v>1</v>
      </c>
      <c r="F6" s="1"/>
      <c r="G6" s="1">
        <f t="shared" ref="G6:G69" si="0">F6*E6</f>
        <v>0</v>
      </c>
    </row>
    <row r="7" spans="2:7" x14ac:dyDescent="0.25">
      <c r="B7" s="1">
        <f>B6+1</f>
        <v>2</v>
      </c>
      <c r="C7" s="6" t="s">
        <v>5</v>
      </c>
      <c r="D7" s="1" t="s">
        <v>4</v>
      </c>
      <c r="E7" s="1">
        <v>1</v>
      </c>
      <c r="F7" s="1"/>
      <c r="G7" s="1">
        <f t="shared" si="0"/>
        <v>0</v>
      </c>
    </row>
    <row r="8" spans="2:7" x14ac:dyDescent="0.25">
      <c r="B8" s="1">
        <f t="shared" ref="B8:B16" si="1">B7+1</f>
        <v>3</v>
      </c>
      <c r="C8" s="2" t="s">
        <v>6</v>
      </c>
      <c r="D8" s="1" t="s">
        <v>4</v>
      </c>
      <c r="E8" s="1">
        <v>1</v>
      </c>
      <c r="F8" s="1"/>
      <c r="G8" s="1">
        <f t="shared" si="0"/>
        <v>0</v>
      </c>
    </row>
    <row r="9" spans="2:7" ht="30" x14ac:dyDescent="0.25">
      <c r="B9" s="1">
        <f t="shared" si="1"/>
        <v>4</v>
      </c>
      <c r="C9" s="7" t="s">
        <v>7</v>
      </c>
      <c r="D9" s="1" t="s">
        <v>4</v>
      </c>
      <c r="E9" s="1">
        <v>1</v>
      </c>
      <c r="F9" s="1"/>
      <c r="G9" s="1">
        <f t="shared" si="0"/>
        <v>0</v>
      </c>
    </row>
    <row r="10" spans="2:7" x14ac:dyDescent="0.25">
      <c r="B10" s="1">
        <f t="shared" si="1"/>
        <v>5</v>
      </c>
      <c r="C10" s="6" t="s">
        <v>8</v>
      </c>
      <c r="D10" s="1" t="s">
        <v>4</v>
      </c>
      <c r="E10" s="1">
        <v>1</v>
      </c>
      <c r="F10" s="1"/>
      <c r="G10" s="1">
        <f t="shared" si="0"/>
        <v>0</v>
      </c>
    </row>
    <row r="11" spans="2:7" ht="45" x14ac:dyDescent="0.25">
      <c r="B11" s="1">
        <f t="shared" si="1"/>
        <v>6</v>
      </c>
      <c r="C11" s="3" t="s">
        <v>9</v>
      </c>
      <c r="D11" s="1" t="s">
        <v>0</v>
      </c>
      <c r="E11" s="1">
        <v>0.02</v>
      </c>
      <c r="F11" s="1"/>
      <c r="G11" s="1">
        <f t="shared" si="0"/>
        <v>0</v>
      </c>
    </row>
    <row r="12" spans="2:7" x14ac:dyDescent="0.25">
      <c r="B12" s="1">
        <f t="shared" si="1"/>
        <v>7</v>
      </c>
      <c r="C12" s="6" t="s">
        <v>10</v>
      </c>
      <c r="D12" s="1" t="s">
        <v>11</v>
      </c>
      <c r="E12" s="1">
        <v>2</v>
      </c>
      <c r="F12" s="1"/>
      <c r="G12" s="1">
        <f t="shared" si="0"/>
        <v>0</v>
      </c>
    </row>
    <row r="13" spans="2:7" ht="45" x14ac:dyDescent="0.25">
      <c r="B13" s="1">
        <f t="shared" si="1"/>
        <v>8</v>
      </c>
      <c r="C13" s="7" t="s">
        <v>12</v>
      </c>
      <c r="D13" s="1" t="s">
        <v>13</v>
      </c>
      <c r="E13" s="1">
        <v>0.25</v>
      </c>
      <c r="F13" s="1"/>
      <c r="G13" s="1">
        <f t="shared" si="0"/>
        <v>0</v>
      </c>
    </row>
    <row r="14" spans="2:7" x14ac:dyDescent="0.25">
      <c r="B14" s="1">
        <f t="shared" si="1"/>
        <v>9</v>
      </c>
      <c r="C14" s="6" t="s">
        <v>14</v>
      </c>
      <c r="D14" s="1" t="s">
        <v>11</v>
      </c>
      <c r="E14" s="1">
        <v>25</v>
      </c>
      <c r="F14" s="1"/>
      <c r="G14" s="1">
        <f t="shared" si="0"/>
        <v>0</v>
      </c>
    </row>
    <row r="15" spans="2:7" x14ac:dyDescent="0.25">
      <c r="B15" s="1">
        <f t="shared" si="1"/>
        <v>10</v>
      </c>
      <c r="C15" s="6" t="s">
        <v>15</v>
      </c>
      <c r="D15" s="1" t="s">
        <v>4</v>
      </c>
      <c r="E15" s="1">
        <v>20</v>
      </c>
      <c r="F15" s="1"/>
      <c r="G15" s="1">
        <f t="shared" si="0"/>
        <v>0</v>
      </c>
    </row>
    <row r="16" spans="2:7" x14ac:dyDescent="0.25">
      <c r="B16" s="1">
        <f t="shared" si="1"/>
        <v>11</v>
      </c>
      <c r="C16" s="6" t="s">
        <v>16</v>
      </c>
      <c r="D16" s="1" t="s">
        <v>4</v>
      </c>
      <c r="E16" s="1">
        <v>1</v>
      </c>
      <c r="F16" s="1"/>
      <c r="G16" s="1">
        <f t="shared" si="0"/>
        <v>0</v>
      </c>
    </row>
    <row r="17" spans="2:7" ht="18.75" x14ac:dyDescent="0.3">
      <c r="B17" s="1"/>
      <c r="C17" s="4" t="s">
        <v>17</v>
      </c>
      <c r="D17" s="1"/>
      <c r="E17" s="1"/>
      <c r="F17" s="1"/>
      <c r="G17" s="1">
        <f t="shared" si="0"/>
        <v>0</v>
      </c>
    </row>
    <row r="18" spans="2:7" ht="45" x14ac:dyDescent="0.25">
      <c r="B18" s="1">
        <v>12</v>
      </c>
      <c r="C18" s="3" t="s">
        <v>18</v>
      </c>
      <c r="D18" s="1" t="s">
        <v>4</v>
      </c>
      <c r="E18" s="1">
        <v>1</v>
      </c>
      <c r="F18" s="1"/>
      <c r="G18" s="1">
        <f t="shared" si="0"/>
        <v>0</v>
      </c>
    </row>
    <row r="19" spans="2:7" ht="30" x14ac:dyDescent="0.25">
      <c r="B19" s="1">
        <f>B18+1</f>
        <v>13</v>
      </c>
      <c r="C19" s="7" t="s">
        <v>19</v>
      </c>
      <c r="D19" s="1" t="s">
        <v>4</v>
      </c>
      <c r="E19" s="1">
        <v>1</v>
      </c>
      <c r="F19" s="1"/>
      <c r="G19" s="1">
        <f t="shared" si="0"/>
        <v>0</v>
      </c>
    </row>
    <row r="20" spans="2:7" x14ac:dyDescent="0.25">
      <c r="B20" s="1">
        <f t="shared" ref="B20:B33" si="2">B19+1</f>
        <v>14</v>
      </c>
      <c r="C20" s="6" t="s">
        <v>3</v>
      </c>
      <c r="D20" s="1" t="s">
        <v>4</v>
      </c>
      <c r="E20" s="1">
        <v>1</v>
      </c>
      <c r="F20" s="1"/>
      <c r="G20" s="1">
        <f t="shared" si="0"/>
        <v>0</v>
      </c>
    </row>
    <row r="21" spans="2:7" x14ac:dyDescent="0.25">
      <c r="B21" s="1">
        <f t="shared" si="2"/>
        <v>15</v>
      </c>
      <c r="C21" s="6" t="s">
        <v>5</v>
      </c>
      <c r="D21" s="1" t="s">
        <v>4</v>
      </c>
      <c r="E21" s="1">
        <v>1</v>
      </c>
      <c r="F21" s="1"/>
      <c r="G21" s="1">
        <f t="shared" si="0"/>
        <v>0</v>
      </c>
    </row>
    <row r="22" spans="2:7" x14ac:dyDescent="0.25">
      <c r="B22" s="1">
        <f t="shared" si="2"/>
        <v>16</v>
      </c>
      <c r="C22" s="6" t="s">
        <v>20</v>
      </c>
      <c r="D22" s="1" t="s">
        <v>4</v>
      </c>
      <c r="E22" s="1">
        <v>2</v>
      </c>
      <c r="F22" s="1"/>
      <c r="G22" s="1">
        <f t="shared" si="0"/>
        <v>0</v>
      </c>
    </row>
    <row r="23" spans="2:7" ht="45" x14ac:dyDescent="0.25">
      <c r="B23" s="1">
        <f t="shared" si="2"/>
        <v>17</v>
      </c>
      <c r="C23" s="3" t="s">
        <v>21</v>
      </c>
      <c r="D23" s="1" t="s">
        <v>1</v>
      </c>
      <c r="E23" s="1">
        <v>0.08</v>
      </c>
      <c r="F23" s="1"/>
      <c r="G23" s="1">
        <f t="shared" si="0"/>
        <v>0</v>
      </c>
    </row>
    <row r="24" spans="2:7" ht="30" x14ac:dyDescent="0.25">
      <c r="B24" s="1">
        <f t="shared" si="2"/>
        <v>18</v>
      </c>
      <c r="C24" s="7" t="s">
        <v>22</v>
      </c>
      <c r="D24" s="1" t="s">
        <v>4</v>
      </c>
      <c r="E24" s="1">
        <v>2</v>
      </c>
      <c r="F24" s="1"/>
      <c r="G24" s="1">
        <f t="shared" si="0"/>
        <v>0</v>
      </c>
    </row>
    <row r="25" spans="2:7" ht="30" x14ac:dyDescent="0.25">
      <c r="B25" s="1">
        <f t="shared" si="2"/>
        <v>19</v>
      </c>
      <c r="C25" s="7" t="s">
        <v>23</v>
      </c>
      <c r="D25" s="1" t="s">
        <v>4</v>
      </c>
      <c r="E25" s="1">
        <v>4</v>
      </c>
      <c r="F25" s="1"/>
      <c r="G25" s="1">
        <f t="shared" si="0"/>
        <v>0</v>
      </c>
    </row>
    <row r="26" spans="2:7" ht="45" x14ac:dyDescent="0.25">
      <c r="B26" s="1">
        <f t="shared" si="2"/>
        <v>20</v>
      </c>
      <c r="C26" s="7" t="s">
        <v>24</v>
      </c>
      <c r="D26" s="1" t="s">
        <v>4</v>
      </c>
      <c r="E26" s="1">
        <v>1</v>
      </c>
      <c r="F26" s="1"/>
      <c r="G26" s="1">
        <f t="shared" si="0"/>
        <v>0</v>
      </c>
    </row>
    <row r="27" spans="2:7" ht="30" x14ac:dyDescent="0.25">
      <c r="B27" s="1">
        <f t="shared" si="2"/>
        <v>21</v>
      </c>
      <c r="C27" s="7" t="s">
        <v>25</v>
      </c>
      <c r="D27" s="1" t="s">
        <v>4</v>
      </c>
      <c r="E27" s="1">
        <v>1</v>
      </c>
      <c r="F27" s="1"/>
      <c r="G27" s="1">
        <f t="shared" si="0"/>
        <v>0</v>
      </c>
    </row>
    <row r="28" spans="2:7" x14ac:dyDescent="0.25">
      <c r="B28" s="1">
        <f t="shared" si="2"/>
        <v>22</v>
      </c>
      <c r="C28" s="2" t="s">
        <v>6</v>
      </c>
      <c r="D28" s="1" t="s">
        <v>4</v>
      </c>
      <c r="E28" s="1">
        <v>1</v>
      </c>
      <c r="F28" s="1"/>
      <c r="G28" s="1">
        <f t="shared" si="0"/>
        <v>0</v>
      </c>
    </row>
    <row r="29" spans="2:7" ht="30" x14ac:dyDescent="0.25">
      <c r="B29" s="1">
        <f t="shared" si="2"/>
        <v>23</v>
      </c>
      <c r="C29" s="7" t="s">
        <v>7</v>
      </c>
      <c r="D29" s="1" t="s">
        <v>4</v>
      </c>
      <c r="E29" s="1">
        <v>1</v>
      </c>
      <c r="F29" s="1"/>
      <c r="G29" s="1">
        <f t="shared" si="0"/>
        <v>0</v>
      </c>
    </row>
    <row r="30" spans="2:7" x14ac:dyDescent="0.25">
      <c r="B30" s="1">
        <f t="shared" si="2"/>
        <v>24</v>
      </c>
      <c r="C30" s="2" t="s">
        <v>26</v>
      </c>
      <c r="D30" s="1" t="s">
        <v>0</v>
      </c>
      <c r="E30" s="1">
        <v>0.2</v>
      </c>
      <c r="F30" s="1"/>
      <c r="G30" s="1">
        <f t="shared" si="0"/>
        <v>0</v>
      </c>
    </row>
    <row r="31" spans="2:7" x14ac:dyDescent="0.25">
      <c r="B31" s="1">
        <f t="shared" si="2"/>
        <v>25</v>
      </c>
      <c r="C31" s="6" t="s">
        <v>27</v>
      </c>
      <c r="D31" s="1" t="s">
        <v>11</v>
      </c>
      <c r="E31" s="1">
        <v>10.3</v>
      </c>
      <c r="F31" s="1"/>
      <c r="G31" s="1">
        <f t="shared" si="0"/>
        <v>0</v>
      </c>
    </row>
    <row r="32" spans="2:7" x14ac:dyDescent="0.25">
      <c r="B32" s="1">
        <f t="shared" si="2"/>
        <v>26</v>
      </c>
      <c r="C32" s="6" t="s">
        <v>28</v>
      </c>
      <c r="D32" s="1" t="s">
        <v>11</v>
      </c>
      <c r="E32" s="1">
        <v>10.3</v>
      </c>
      <c r="F32" s="1"/>
      <c r="G32" s="1">
        <f t="shared" si="0"/>
        <v>0</v>
      </c>
    </row>
    <row r="33" spans="2:7" x14ac:dyDescent="0.25">
      <c r="B33" s="1">
        <f t="shared" si="2"/>
        <v>27</v>
      </c>
      <c r="C33" s="6" t="s">
        <v>29</v>
      </c>
      <c r="D33" s="1" t="s">
        <v>4</v>
      </c>
      <c r="E33" s="1">
        <v>40</v>
      </c>
      <c r="F33" s="1"/>
      <c r="G33" s="1">
        <f t="shared" si="0"/>
        <v>0</v>
      </c>
    </row>
    <row r="34" spans="2:7" ht="15.75" x14ac:dyDescent="0.25">
      <c r="B34" s="1"/>
      <c r="C34" s="8" t="s">
        <v>30</v>
      </c>
      <c r="D34" s="1"/>
      <c r="E34" s="1"/>
      <c r="F34" s="1"/>
      <c r="G34" s="1">
        <f t="shared" si="0"/>
        <v>0</v>
      </c>
    </row>
    <row r="35" spans="2:7" ht="45" x14ac:dyDescent="0.25">
      <c r="B35" s="1">
        <v>28</v>
      </c>
      <c r="C35" s="3" t="s">
        <v>18</v>
      </c>
      <c r="D35" s="1" t="s">
        <v>4</v>
      </c>
      <c r="E35" s="1">
        <v>1</v>
      </c>
      <c r="F35" s="1"/>
      <c r="G35" s="1">
        <f t="shared" si="0"/>
        <v>0</v>
      </c>
    </row>
    <row r="36" spans="2:7" ht="30" x14ac:dyDescent="0.25">
      <c r="B36" s="1">
        <f>B35+1</f>
        <v>29</v>
      </c>
      <c r="C36" s="7" t="s">
        <v>31</v>
      </c>
      <c r="D36" s="1" t="s">
        <v>4</v>
      </c>
      <c r="E36" s="1">
        <v>1</v>
      </c>
      <c r="F36" s="1"/>
      <c r="G36" s="1">
        <f t="shared" si="0"/>
        <v>0</v>
      </c>
    </row>
    <row r="37" spans="2:7" x14ac:dyDescent="0.25">
      <c r="B37" s="1">
        <f t="shared" ref="B37:B53" si="3">B36+1</f>
        <v>30</v>
      </c>
      <c r="C37" s="6" t="s">
        <v>3</v>
      </c>
      <c r="D37" s="1" t="s">
        <v>4</v>
      </c>
      <c r="E37" s="1">
        <v>1</v>
      </c>
      <c r="F37" s="1"/>
      <c r="G37" s="1">
        <f t="shared" si="0"/>
        <v>0</v>
      </c>
    </row>
    <row r="38" spans="2:7" x14ac:dyDescent="0.25">
      <c r="B38" s="1">
        <f t="shared" si="3"/>
        <v>31</v>
      </c>
      <c r="C38" s="6" t="s">
        <v>5</v>
      </c>
      <c r="D38" s="1" t="s">
        <v>4</v>
      </c>
      <c r="E38" s="1">
        <v>1</v>
      </c>
      <c r="F38" s="1"/>
      <c r="G38" s="1">
        <f t="shared" si="0"/>
        <v>0</v>
      </c>
    </row>
    <row r="39" spans="2:7" x14ac:dyDescent="0.25">
      <c r="B39" s="1">
        <f t="shared" si="3"/>
        <v>32</v>
      </c>
      <c r="C39" s="6" t="s">
        <v>20</v>
      </c>
      <c r="D39" s="1" t="s">
        <v>4</v>
      </c>
      <c r="E39" s="1">
        <v>3</v>
      </c>
      <c r="F39" s="1"/>
      <c r="G39" s="1">
        <f t="shared" si="0"/>
        <v>0</v>
      </c>
    </row>
    <row r="40" spans="2:7" ht="45" x14ac:dyDescent="0.25">
      <c r="B40" s="1">
        <f t="shared" si="3"/>
        <v>33</v>
      </c>
      <c r="C40" s="3" t="s">
        <v>21</v>
      </c>
      <c r="D40" s="1" t="s">
        <v>1</v>
      </c>
      <c r="E40" s="1">
        <v>0.03</v>
      </c>
      <c r="F40" s="1"/>
      <c r="G40" s="1">
        <f t="shared" si="0"/>
        <v>0</v>
      </c>
    </row>
    <row r="41" spans="2:7" ht="30" x14ac:dyDescent="0.25">
      <c r="B41" s="1">
        <f t="shared" si="3"/>
        <v>34</v>
      </c>
      <c r="C41" s="7" t="s">
        <v>32</v>
      </c>
      <c r="D41" s="1" t="s">
        <v>4</v>
      </c>
      <c r="E41" s="1">
        <v>1</v>
      </c>
      <c r="F41" s="1"/>
      <c r="G41" s="1">
        <f t="shared" si="0"/>
        <v>0</v>
      </c>
    </row>
    <row r="42" spans="2:7" ht="30" x14ac:dyDescent="0.25">
      <c r="B42" s="1">
        <f t="shared" si="3"/>
        <v>35</v>
      </c>
      <c r="C42" s="7" t="s">
        <v>33</v>
      </c>
      <c r="D42" s="1" t="s">
        <v>4</v>
      </c>
      <c r="E42" s="1">
        <v>2</v>
      </c>
      <c r="F42" s="1"/>
      <c r="G42" s="1">
        <f t="shared" si="0"/>
        <v>0</v>
      </c>
    </row>
    <row r="43" spans="2:7" ht="45" x14ac:dyDescent="0.25">
      <c r="B43" s="1">
        <f t="shared" si="3"/>
        <v>36</v>
      </c>
      <c r="C43" s="7" t="s">
        <v>34</v>
      </c>
      <c r="D43" s="1" t="s">
        <v>1</v>
      </c>
      <c r="E43" s="1">
        <v>0.04</v>
      </c>
      <c r="F43" s="1"/>
      <c r="G43" s="1">
        <f t="shared" si="0"/>
        <v>0</v>
      </c>
    </row>
    <row r="44" spans="2:7" ht="30" x14ac:dyDescent="0.25">
      <c r="B44" s="1">
        <f t="shared" si="3"/>
        <v>37</v>
      </c>
      <c r="C44" s="7" t="s">
        <v>35</v>
      </c>
      <c r="D44" s="1" t="s">
        <v>4</v>
      </c>
      <c r="E44" s="1">
        <v>1</v>
      </c>
      <c r="F44" s="1"/>
      <c r="G44" s="1">
        <f t="shared" si="0"/>
        <v>0</v>
      </c>
    </row>
    <row r="45" spans="2:7" ht="30" x14ac:dyDescent="0.25">
      <c r="B45" s="1">
        <f t="shared" si="3"/>
        <v>38</v>
      </c>
      <c r="C45" s="7" t="s">
        <v>36</v>
      </c>
      <c r="D45" s="1" t="s">
        <v>4</v>
      </c>
      <c r="E45" s="1">
        <v>3</v>
      </c>
      <c r="F45" s="1"/>
      <c r="G45" s="1">
        <f t="shared" si="0"/>
        <v>0</v>
      </c>
    </row>
    <row r="46" spans="2:7" ht="45" x14ac:dyDescent="0.25">
      <c r="B46" s="1">
        <f t="shared" si="3"/>
        <v>39</v>
      </c>
      <c r="C46" s="3" t="s">
        <v>34</v>
      </c>
      <c r="D46" s="1" t="s">
        <v>1</v>
      </c>
      <c r="E46" s="1">
        <v>0.01</v>
      </c>
      <c r="F46" s="1"/>
      <c r="G46" s="1">
        <f t="shared" si="0"/>
        <v>0</v>
      </c>
    </row>
    <row r="47" spans="2:7" ht="30" x14ac:dyDescent="0.25">
      <c r="B47" s="1">
        <f t="shared" si="3"/>
        <v>40</v>
      </c>
      <c r="C47" s="7" t="s">
        <v>37</v>
      </c>
      <c r="D47" s="1" t="s">
        <v>4</v>
      </c>
      <c r="E47" s="1">
        <v>1</v>
      </c>
      <c r="F47" s="1"/>
      <c r="G47" s="1">
        <f t="shared" si="0"/>
        <v>0</v>
      </c>
    </row>
    <row r="48" spans="2:7" x14ac:dyDescent="0.25">
      <c r="B48" s="1">
        <f t="shared" si="3"/>
        <v>41</v>
      </c>
      <c r="C48" s="2" t="s">
        <v>6</v>
      </c>
      <c r="D48" s="1" t="s">
        <v>4</v>
      </c>
      <c r="E48" s="1">
        <v>1</v>
      </c>
      <c r="F48" s="1"/>
      <c r="G48" s="1">
        <f t="shared" si="0"/>
        <v>0</v>
      </c>
    </row>
    <row r="49" spans="2:7" ht="30" x14ac:dyDescent="0.25">
      <c r="B49" s="1">
        <f t="shared" si="3"/>
        <v>42</v>
      </c>
      <c r="C49" s="7" t="s">
        <v>7</v>
      </c>
      <c r="D49" s="1" t="s">
        <v>4</v>
      </c>
      <c r="E49" s="1">
        <v>1</v>
      </c>
      <c r="F49" s="1"/>
      <c r="G49" s="1">
        <f t="shared" si="0"/>
        <v>0</v>
      </c>
    </row>
    <row r="50" spans="2:7" x14ac:dyDescent="0.25">
      <c r="B50" s="1">
        <f t="shared" si="3"/>
        <v>43</v>
      </c>
      <c r="C50" s="2" t="s">
        <v>26</v>
      </c>
      <c r="D50" s="1" t="s">
        <v>0</v>
      </c>
      <c r="E50" s="1">
        <v>0.5</v>
      </c>
      <c r="F50" s="1"/>
      <c r="G50" s="1">
        <f t="shared" si="0"/>
        <v>0</v>
      </c>
    </row>
    <row r="51" spans="2:7" x14ac:dyDescent="0.25">
      <c r="B51" s="1">
        <f t="shared" si="3"/>
        <v>44</v>
      </c>
      <c r="C51" s="1">
        <v>3</v>
      </c>
      <c r="D51" s="1">
        <v>4</v>
      </c>
      <c r="E51" s="1">
        <v>5</v>
      </c>
      <c r="F51" s="1"/>
      <c r="G51" s="1">
        <f t="shared" si="0"/>
        <v>0</v>
      </c>
    </row>
    <row r="52" spans="2:7" x14ac:dyDescent="0.25">
      <c r="B52" s="1">
        <f t="shared" si="3"/>
        <v>45</v>
      </c>
      <c r="C52" s="1" t="s">
        <v>38</v>
      </c>
      <c r="D52" s="1" t="s">
        <v>11</v>
      </c>
      <c r="E52" s="1">
        <v>20.6</v>
      </c>
      <c r="F52" s="1"/>
      <c r="G52" s="1">
        <f t="shared" si="0"/>
        <v>0</v>
      </c>
    </row>
    <row r="53" spans="2:7" x14ac:dyDescent="0.25">
      <c r="B53" s="1">
        <f t="shared" si="3"/>
        <v>46</v>
      </c>
      <c r="C53" s="1" t="s">
        <v>39</v>
      </c>
      <c r="D53" s="1" t="s">
        <v>11</v>
      </c>
      <c r="E53" s="1">
        <v>30.9</v>
      </c>
      <c r="F53" s="1"/>
      <c r="G53" s="1">
        <f t="shared" si="0"/>
        <v>0</v>
      </c>
    </row>
    <row r="54" spans="2:7" ht="15.75" x14ac:dyDescent="0.25">
      <c r="B54" s="1"/>
      <c r="C54" s="8" t="s">
        <v>40</v>
      </c>
      <c r="D54" s="1"/>
      <c r="E54" s="1"/>
      <c r="F54" s="1"/>
      <c r="G54" s="1">
        <f t="shared" si="0"/>
        <v>0</v>
      </c>
    </row>
    <row r="55" spans="2:7" ht="45" x14ac:dyDescent="0.25">
      <c r="B55" s="1">
        <v>47</v>
      </c>
      <c r="C55" s="3" t="s">
        <v>18</v>
      </c>
      <c r="D55" s="1" t="s">
        <v>4</v>
      </c>
      <c r="E55" s="1">
        <v>1</v>
      </c>
      <c r="F55" s="1"/>
      <c r="G55" s="1">
        <f t="shared" si="0"/>
        <v>0</v>
      </c>
    </row>
    <row r="56" spans="2:7" ht="30" x14ac:dyDescent="0.25">
      <c r="B56" s="1">
        <f>B55+1</f>
        <v>48</v>
      </c>
      <c r="C56" s="7" t="s">
        <v>41</v>
      </c>
      <c r="D56" s="1" t="s">
        <v>4</v>
      </c>
      <c r="E56" s="1">
        <v>1</v>
      </c>
      <c r="F56" s="1"/>
      <c r="G56" s="1">
        <f t="shared" si="0"/>
        <v>0</v>
      </c>
    </row>
    <row r="57" spans="2:7" x14ac:dyDescent="0.25">
      <c r="B57" s="1">
        <f t="shared" ref="B57:B69" si="4">B56+1</f>
        <v>49</v>
      </c>
      <c r="C57" s="6" t="s">
        <v>3</v>
      </c>
      <c r="D57" s="1" t="s">
        <v>4</v>
      </c>
      <c r="E57" s="1">
        <v>1</v>
      </c>
      <c r="F57" s="1"/>
      <c r="G57" s="1">
        <f t="shared" si="0"/>
        <v>0</v>
      </c>
    </row>
    <row r="58" spans="2:7" x14ac:dyDescent="0.25">
      <c r="B58" s="1">
        <f t="shared" si="4"/>
        <v>50</v>
      </c>
      <c r="C58" s="6" t="s">
        <v>5</v>
      </c>
      <c r="D58" s="1" t="s">
        <v>4</v>
      </c>
      <c r="E58" s="1">
        <v>1</v>
      </c>
      <c r="F58" s="1"/>
      <c r="G58" s="1">
        <f t="shared" si="0"/>
        <v>0</v>
      </c>
    </row>
    <row r="59" spans="2:7" x14ac:dyDescent="0.25">
      <c r="B59" s="1">
        <f t="shared" si="4"/>
        <v>51</v>
      </c>
      <c r="C59" s="6" t="s">
        <v>20</v>
      </c>
      <c r="D59" s="1" t="s">
        <v>4</v>
      </c>
      <c r="E59" s="1">
        <v>6</v>
      </c>
      <c r="F59" s="1"/>
      <c r="G59" s="1">
        <f t="shared" si="0"/>
        <v>0</v>
      </c>
    </row>
    <row r="60" spans="2:7" ht="45" x14ac:dyDescent="0.25">
      <c r="B60" s="1">
        <f t="shared" si="4"/>
        <v>52</v>
      </c>
      <c r="C60" s="3" t="s">
        <v>21</v>
      </c>
      <c r="D60" s="1" t="s">
        <v>1</v>
      </c>
      <c r="E60" s="1">
        <v>0.01</v>
      </c>
      <c r="F60" s="1"/>
      <c r="G60" s="1">
        <f t="shared" si="0"/>
        <v>0</v>
      </c>
    </row>
    <row r="61" spans="2:7" ht="30" x14ac:dyDescent="0.25">
      <c r="B61" s="1">
        <f t="shared" si="4"/>
        <v>53</v>
      </c>
      <c r="C61" s="7" t="s">
        <v>32</v>
      </c>
      <c r="D61" s="1" t="s">
        <v>4</v>
      </c>
      <c r="E61" s="1">
        <v>1</v>
      </c>
      <c r="F61" s="1"/>
      <c r="G61" s="1">
        <f t="shared" si="0"/>
        <v>0</v>
      </c>
    </row>
    <row r="62" spans="2:7" ht="45" x14ac:dyDescent="0.25">
      <c r="B62" s="1">
        <f t="shared" si="4"/>
        <v>54</v>
      </c>
      <c r="C62" s="3" t="s">
        <v>34</v>
      </c>
      <c r="D62" s="1" t="s">
        <v>1</v>
      </c>
      <c r="E62" s="1">
        <v>0.42</v>
      </c>
      <c r="F62" s="1"/>
      <c r="G62" s="1">
        <f t="shared" si="0"/>
        <v>0</v>
      </c>
    </row>
    <row r="63" spans="2:7" ht="45" x14ac:dyDescent="0.25">
      <c r="B63" s="1">
        <f t="shared" si="4"/>
        <v>55</v>
      </c>
      <c r="C63" s="7" t="s">
        <v>42</v>
      </c>
      <c r="D63" s="1" t="s">
        <v>4</v>
      </c>
      <c r="E63" s="1">
        <v>29</v>
      </c>
      <c r="F63" s="1"/>
      <c r="G63" s="1">
        <f t="shared" si="0"/>
        <v>0</v>
      </c>
    </row>
    <row r="64" spans="2:7" ht="30" x14ac:dyDescent="0.25">
      <c r="B64" s="1">
        <f t="shared" si="4"/>
        <v>56</v>
      </c>
      <c r="C64" s="7" t="s">
        <v>43</v>
      </c>
      <c r="D64" s="1" t="s">
        <v>4</v>
      </c>
      <c r="E64" s="1">
        <v>13</v>
      </c>
      <c r="F64" s="1"/>
      <c r="G64" s="1">
        <f t="shared" si="0"/>
        <v>0</v>
      </c>
    </row>
    <row r="65" spans="2:7" x14ac:dyDescent="0.25">
      <c r="B65" s="1">
        <f t="shared" si="4"/>
        <v>57</v>
      </c>
      <c r="C65" s="2" t="s">
        <v>6</v>
      </c>
      <c r="D65" s="1" t="s">
        <v>4</v>
      </c>
      <c r="E65" s="1">
        <v>1</v>
      </c>
      <c r="F65" s="1"/>
      <c r="G65" s="1">
        <f t="shared" si="0"/>
        <v>0</v>
      </c>
    </row>
    <row r="66" spans="2:7" ht="30" x14ac:dyDescent="0.25">
      <c r="B66" s="1">
        <f t="shared" si="4"/>
        <v>58</v>
      </c>
      <c r="C66" s="7" t="s">
        <v>7</v>
      </c>
      <c r="D66" s="1" t="s">
        <v>4</v>
      </c>
      <c r="E66" s="1">
        <v>1</v>
      </c>
      <c r="F66" s="1"/>
      <c r="G66" s="1">
        <f t="shared" si="0"/>
        <v>0</v>
      </c>
    </row>
    <row r="67" spans="2:7" x14ac:dyDescent="0.25">
      <c r="B67" s="1">
        <f t="shared" si="4"/>
        <v>59</v>
      </c>
      <c r="C67" s="2" t="s">
        <v>26</v>
      </c>
      <c r="D67" s="1" t="s">
        <v>0</v>
      </c>
      <c r="E67" s="1">
        <v>0.5</v>
      </c>
      <c r="F67" s="1"/>
      <c r="G67" s="1">
        <f t="shared" si="0"/>
        <v>0</v>
      </c>
    </row>
    <row r="68" spans="2:7" x14ac:dyDescent="0.25">
      <c r="B68" s="1">
        <f t="shared" si="4"/>
        <v>60</v>
      </c>
      <c r="C68" s="6" t="s">
        <v>38</v>
      </c>
      <c r="D68" s="1" t="s">
        <v>11</v>
      </c>
      <c r="E68" s="1">
        <v>20.6</v>
      </c>
      <c r="F68" s="1"/>
      <c r="G68" s="1">
        <f t="shared" si="0"/>
        <v>0</v>
      </c>
    </row>
    <row r="69" spans="2:7" x14ac:dyDescent="0.25">
      <c r="B69" s="1">
        <f t="shared" si="4"/>
        <v>61</v>
      </c>
      <c r="C69" s="6" t="s">
        <v>27</v>
      </c>
      <c r="D69" s="1" t="s">
        <v>11</v>
      </c>
      <c r="E69" s="1">
        <v>30.9</v>
      </c>
      <c r="F69" s="1"/>
      <c r="G69" s="1">
        <f t="shared" si="0"/>
        <v>0</v>
      </c>
    </row>
    <row r="70" spans="2:7" ht="18.75" x14ac:dyDescent="0.3">
      <c r="B70" s="1"/>
      <c r="C70" s="4" t="s">
        <v>44</v>
      </c>
      <c r="D70" s="1"/>
      <c r="E70" s="1"/>
      <c r="F70" s="1"/>
      <c r="G70" s="1">
        <f t="shared" ref="G70:G105" si="5">F70*E70</f>
        <v>0</v>
      </c>
    </row>
    <row r="71" spans="2:7" ht="60" x14ac:dyDescent="0.25">
      <c r="B71" s="1">
        <v>62</v>
      </c>
      <c r="C71" s="3" t="s">
        <v>45</v>
      </c>
      <c r="D71" s="1" t="s">
        <v>1</v>
      </c>
      <c r="E71" s="1">
        <v>1.05</v>
      </c>
      <c r="F71" s="1"/>
      <c r="G71" s="1">
        <f t="shared" si="5"/>
        <v>0</v>
      </c>
    </row>
    <row r="72" spans="2:7" ht="30" x14ac:dyDescent="0.25">
      <c r="B72" s="1">
        <f>B71+1</f>
        <v>63</v>
      </c>
      <c r="C72" s="7" t="s">
        <v>46</v>
      </c>
      <c r="D72" s="1" t="s">
        <v>4</v>
      </c>
      <c r="E72" s="1">
        <v>56</v>
      </c>
      <c r="F72" s="1"/>
      <c r="G72" s="1">
        <f t="shared" si="5"/>
        <v>0</v>
      </c>
    </row>
    <row r="73" spans="2:7" ht="30" x14ac:dyDescent="0.25">
      <c r="B73" s="1">
        <f t="shared" ref="B73:B79" si="6">B72+1</f>
        <v>64</v>
      </c>
      <c r="C73" s="7" t="s">
        <v>47</v>
      </c>
      <c r="D73" s="1" t="s">
        <v>4</v>
      </c>
      <c r="E73" s="1">
        <v>29</v>
      </c>
      <c r="F73" s="1"/>
      <c r="G73" s="1">
        <f t="shared" si="5"/>
        <v>0</v>
      </c>
    </row>
    <row r="74" spans="2:7" ht="30" x14ac:dyDescent="0.25">
      <c r="B74" s="1">
        <f t="shared" si="6"/>
        <v>65</v>
      </c>
      <c r="C74" s="7" t="s">
        <v>48</v>
      </c>
      <c r="D74" s="1" t="s">
        <v>4</v>
      </c>
      <c r="E74" s="1">
        <v>14</v>
      </c>
      <c r="F74" s="1"/>
      <c r="G74" s="1">
        <f t="shared" si="5"/>
        <v>0</v>
      </c>
    </row>
    <row r="75" spans="2:7" ht="45" x14ac:dyDescent="0.25">
      <c r="B75" s="1">
        <f t="shared" si="6"/>
        <v>66</v>
      </c>
      <c r="C75" s="7" t="s">
        <v>49</v>
      </c>
      <c r="D75" s="1" t="s">
        <v>4</v>
      </c>
      <c r="E75" s="1">
        <v>14</v>
      </c>
      <c r="F75" s="1"/>
      <c r="G75" s="1">
        <f t="shared" si="5"/>
        <v>0</v>
      </c>
    </row>
    <row r="76" spans="2:7" ht="45" x14ac:dyDescent="0.25">
      <c r="B76" s="1">
        <f t="shared" si="6"/>
        <v>67</v>
      </c>
      <c r="C76" s="7" t="s">
        <v>50</v>
      </c>
      <c r="D76" s="1" t="s">
        <v>4</v>
      </c>
      <c r="E76" s="1">
        <v>6</v>
      </c>
      <c r="F76" s="1"/>
      <c r="G76" s="1">
        <f t="shared" si="5"/>
        <v>0</v>
      </c>
    </row>
    <row r="77" spans="2:7" ht="30" x14ac:dyDescent="0.25">
      <c r="B77" s="1">
        <f t="shared" si="6"/>
        <v>68</v>
      </c>
      <c r="C77" s="3" t="s">
        <v>51</v>
      </c>
      <c r="D77" s="1" t="s">
        <v>1</v>
      </c>
      <c r="E77" s="1">
        <v>0.06</v>
      </c>
      <c r="F77" s="1"/>
      <c r="G77" s="1">
        <f t="shared" si="5"/>
        <v>0</v>
      </c>
    </row>
    <row r="78" spans="2:7" ht="30" x14ac:dyDescent="0.25">
      <c r="B78" s="1">
        <f t="shared" si="6"/>
        <v>69</v>
      </c>
      <c r="C78" s="7" t="s">
        <v>52</v>
      </c>
      <c r="D78" s="1" t="s">
        <v>4</v>
      </c>
      <c r="E78" s="1">
        <v>4</v>
      </c>
      <c r="F78" s="1"/>
      <c r="G78" s="1">
        <f t="shared" si="5"/>
        <v>0</v>
      </c>
    </row>
    <row r="79" spans="2:7" ht="30" x14ac:dyDescent="0.25">
      <c r="B79" s="1">
        <f t="shared" si="6"/>
        <v>70</v>
      </c>
      <c r="C79" s="7" t="s">
        <v>53</v>
      </c>
      <c r="D79" s="1" t="s">
        <v>4</v>
      </c>
      <c r="E79" s="1">
        <v>4</v>
      </c>
      <c r="F79" s="1"/>
      <c r="G79" s="1">
        <f t="shared" si="5"/>
        <v>0</v>
      </c>
    </row>
    <row r="80" spans="2:7" ht="18.75" x14ac:dyDescent="0.3">
      <c r="B80" s="1"/>
      <c r="C80" s="4" t="s">
        <v>54</v>
      </c>
      <c r="D80" s="1"/>
      <c r="E80" s="1"/>
      <c r="F80" s="1"/>
      <c r="G80" s="1">
        <f t="shared" si="5"/>
        <v>0</v>
      </c>
    </row>
    <row r="81" spans="2:7" ht="30" x14ac:dyDescent="0.25">
      <c r="B81" s="1">
        <v>71</v>
      </c>
      <c r="C81" s="3" t="s">
        <v>55</v>
      </c>
      <c r="D81" s="1" t="s">
        <v>1</v>
      </c>
      <c r="E81" s="1">
        <v>0.6</v>
      </c>
      <c r="F81" s="1"/>
      <c r="G81" s="1">
        <f t="shared" si="5"/>
        <v>0</v>
      </c>
    </row>
    <row r="82" spans="2:7" ht="30" x14ac:dyDescent="0.25">
      <c r="B82" s="1">
        <f>B81+1</f>
        <v>72</v>
      </c>
      <c r="C82" s="7" t="s">
        <v>56</v>
      </c>
      <c r="D82" s="1" t="s">
        <v>4</v>
      </c>
      <c r="E82" s="1">
        <v>60</v>
      </c>
      <c r="F82" s="1"/>
      <c r="G82" s="1">
        <f t="shared" si="5"/>
        <v>0</v>
      </c>
    </row>
    <row r="83" spans="2:7" ht="30" x14ac:dyDescent="0.25">
      <c r="B83" s="1">
        <f t="shared" ref="B83:B93" si="7">B82+1</f>
        <v>73</v>
      </c>
      <c r="C83" s="3" t="s">
        <v>57</v>
      </c>
      <c r="D83" s="1" t="s">
        <v>1</v>
      </c>
      <c r="E83" s="1">
        <v>0.16</v>
      </c>
      <c r="F83" s="1"/>
      <c r="G83" s="1">
        <f t="shared" si="5"/>
        <v>0</v>
      </c>
    </row>
    <row r="84" spans="2:7" x14ac:dyDescent="0.25">
      <c r="B84" s="1">
        <f t="shared" si="7"/>
        <v>74</v>
      </c>
      <c r="C84" s="6" t="s">
        <v>58</v>
      </c>
      <c r="D84" s="1" t="s">
        <v>4</v>
      </c>
      <c r="E84" s="1">
        <v>10</v>
      </c>
      <c r="F84" s="1"/>
      <c r="G84" s="1">
        <f t="shared" si="5"/>
        <v>0</v>
      </c>
    </row>
    <row r="85" spans="2:7" ht="30" x14ac:dyDescent="0.25">
      <c r="B85" s="1">
        <f t="shared" si="7"/>
        <v>75</v>
      </c>
      <c r="C85" s="7" t="s">
        <v>59</v>
      </c>
      <c r="D85" s="1" t="s">
        <v>4</v>
      </c>
      <c r="E85" s="1">
        <v>6</v>
      </c>
      <c r="F85" s="1"/>
      <c r="G85" s="1">
        <f t="shared" si="5"/>
        <v>0</v>
      </c>
    </row>
    <row r="86" spans="2:7" x14ac:dyDescent="0.25">
      <c r="B86" s="1">
        <f t="shared" si="7"/>
        <v>76</v>
      </c>
      <c r="C86" s="2" t="s">
        <v>60</v>
      </c>
      <c r="D86" s="1" t="s">
        <v>4</v>
      </c>
      <c r="E86" s="1">
        <v>108</v>
      </c>
      <c r="F86" s="1"/>
      <c r="G86" s="1">
        <f t="shared" si="5"/>
        <v>0</v>
      </c>
    </row>
    <row r="87" spans="2:7" ht="30" x14ac:dyDescent="0.25">
      <c r="B87" s="1">
        <f t="shared" si="7"/>
        <v>77</v>
      </c>
      <c r="C87" s="3" t="s">
        <v>57</v>
      </c>
      <c r="D87" s="1" t="s">
        <v>1</v>
      </c>
      <c r="E87" s="1">
        <v>0.11</v>
      </c>
      <c r="F87" s="1"/>
      <c r="G87" s="1">
        <f t="shared" si="5"/>
        <v>0</v>
      </c>
    </row>
    <row r="88" spans="2:7" ht="30" x14ac:dyDescent="0.25">
      <c r="B88" s="1">
        <f t="shared" si="7"/>
        <v>78</v>
      </c>
      <c r="C88" s="7" t="s">
        <v>61</v>
      </c>
      <c r="D88" s="1" t="s">
        <v>4</v>
      </c>
      <c r="E88" s="1">
        <v>11</v>
      </c>
      <c r="F88" s="1"/>
      <c r="G88" s="1">
        <f t="shared" si="5"/>
        <v>0</v>
      </c>
    </row>
    <row r="89" spans="2:7" ht="30" x14ac:dyDescent="0.25">
      <c r="B89" s="1">
        <f t="shared" si="7"/>
        <v>79</v>
      </c>
      <c r="C89" s="7" t="s">
        <v>62</v>
      </c>
      <c r="D89" s="1" t="s">
        <v>4</v>
      </c>
      <c r="E89" s="1">
        <v>1</v>
      </c>
      <c r="F89" s="1"/>
      <c r="G89" s="1">
        <f t="shared" si="5"/>
        <v>0</v>
      </c>
    </row>
    <row r="90" spans="2:7" ht="30" x14ac:dyDescent="0.25">
      <c r="B90" s="1">
        <f t="shared" si="7"/>
        <v>80</v>
      </c>
      <c r="C90" s="7" t="s">
        <v>63</v>
      </c>
      <c r="D90" s="1" t="s">
        <v>4</v>
      </c>
      <c r="E90" s="1">
        <v>4</v>
      </c>
      <c r="F90" s="1"/>
      <c r="G90" s="1">
        <f t="shared" si="5"/>
        <v>0</v>
      </c>
    </row>
    <row r="91" spans="2:7" ht="30" x14ac:dyDescent="0.25">
      <c r="B91" s="1">
        <f t="shared" si="7"/>
        <v>81</v>
      </c>
      <c r="C91" s="7" t="s">
        <v>64</v>
      </c>
      <c r="D91" s="1" t="s">
        <v>4</v>
      </c>
      <c r="E91" s="1">
        <v>5</v>
      </c>
      <c r="F91" s="1"/>
      <c r="G91" s="1">
        <f t="shared" si="5"/>
        <v>0</v>
      </c>
    </row>
    <row r="92" spans="2:7" x14ac:dyDescent="0.25">
      <c r="B92" s="1">
        <f t="shared" si="7"/>
        <v>82</v>
      </c>
      <c r="C92" s="6" t="s">
        <v>65</v>
      </c>
      <c r="D92" s="1" t="s">
        <v>4</v>
      </c>
      <c r="E92" s="1">
        <v>120</v>
      </c>
      <c r="F92" s="1"/>
      <c r="G92" s="1">
        <f t="shared" si="5"/>
        <v>0</v>
      </c>
    </row>
    <row r="93" spans="2:7" x14ac:dyDescent="0.25">
      <c r="B93" s="1">
        <f t="shared" si="7"/>
        <v>83</v>
      </c>
      <c r="C93" s="6" t="s">
        <v>66</v>
      </c>
      <c r="D93" s="1" t="s">
        <v>4</v>
      </c>
      <c r="E93" s="1">
        <v>660</v>
      </c>
      <c r="F93" s="1"/>
      <c r="G93" s="1">
        <f t="shared" si="5"/>
        <v>0</v>
      </c>
    </row>
    <row r="94" spans="2:7" ht="37.5" x14ac:dyDescent="0.3">
      <c r="B94" s="1"/>
      <c r="C94" s="5" t="s">
        <v>67</v>
      </c>
      <c r="D94" s="1"/>
      <c r="E94" s="1"/>
      <c r="F94" s="1"/>
      <c r="G94" s="1">
        <f t="shared" si="5"/>
        <v>0</v>
      </c>
    </row>
    <row r="95" spans="2:7" ht="30" x14ac:dyDescent="0.25">
      <c r="B95" s="1">
        <v>84</v>
      </c>
      <c r="C95" s="3" t="s">
        <v>68</v>
      </c>
      <c r="D95" s="1" t="s">
        <v>0</v>
      </c>
      <c r="E95" s="1">
        <v>0.55000000000000004</v>
      </c>
      <c r="F95" s="1"/>
      <c r="G95" s="1">
        <f t="shared" si="5"/>
        <v>0</v>
      </c>
    </row>
    <row r="96" spans="2:7" ht="30" x14ac:dyDescent="0.25">
      <c r="B96" s="1">
        <f>B95+1</f>
        <v>85</v>
      </c>
      <c r="C96" s="7" t="s">
        <v>78</v>
      </c>
      <c r="D96" s="1" t="s">
        <v>11</v>
      </c>
      <c r="E96" s="1">
        <v>30.6</v>
      </c>
      <c r="F96" s="1"/>
      <c r="G96" s="1">
        <f t="shared" si="5"/>
        <v>0</v>
      </c>
    </row>
    <row r="97" spans="2:7" ht="30" x14ac:dyDescent="0.25">
      <c r="B97" s="1">
        <f t="shared" ref="B97:B105" si="8">B96+1</f>
        <v>86</v>
      </c>
      <c r="C97" s="7" t="s">
        <v>79</v>
      </c>
      <c r="D97" s="1" t="s">
        <v>11</v>
      </c>
      <c r="E97" s="1">
        <v>25.5</v>
      </c>
      <c r="F97" s="1"/>
      <c r="G97" s="1">
        <f t="shared" si="5"/>
        <v>0</v>
      </c>
    </row>
    <row r="98" spans="2:7" ht="30" x14ac:dyDescent="0.25">
      <c r="B98" s="1">
        <f t="shared" si="8"/>
        <v>87</v>
      </c>
      <c r="C98" s="3" t="s">
        <v>69</v>
      </c>
      <c r="D98" s="1" t="s">
        <v>0</v>
      </c>
      <c r="E98" s="1">
        <v>0.74</v>
      </c>
      <c r="F98" s="1"/>
      <c r="G98" s="1">
        <f t="shared" si="5"/>
        <v>0</v>
      </c>
    </row>
    <row r="99" spans="2:7" ht="30" x14ac:dyDescent="0.25">
      <c r="B99" s="1">
        <f t="shared" si="8"/>
        <v>88</v>
      </c>
      <c r="C99" s="7" t="s">
        <v>80</v>
      </c>
      <c r="D99" s="1" t="s">
        <v>11</v>
      </c>
      <c r="E99" s="1">
        <v>75.48</v>
      </c>
      <c r="F99" s="1"/>
      <c r="G99" s="1">
        <f t="shared" si="5"/>
        <v>0</v>
      </c>
    </row>
    <row r="100" spans="2:7" ht="30" x14ac:dyDescent="0.25">
      <c r="B100" s="1">
        <f t="shared" si="8"/>
        <v>89</v>
      </c>
      <c r="C100" s="3" t="s">
        <v>70</v>
      </c>
      <c r="D100" s="1" t="s">
        <v>0</v>
      </c>
      <c r="E100" s="1">
        <v>14.05</v>
      </c>
      <c r="F100" s="1"/>
      <c r="G100" s="1">
        <f t="shared" si="5"/>
        <v>0</v>
      </c>
    </row>
    <row r="101" spans="2:7" ht="30" x14ac:dyDescent="0.25">
      <c r="B101" s="1">
        <f t="shared" si="8"/>
        <v>90</v>
      </c>
      <c r="C101" s="7" t="s">
        <v>81</v>
      </c>
      <c r="D101" s="1" t="s">
        <v>11</v>
      </c>
      <c r="E101" s="1">
        <v>1356.6</v>
      </c>
      <c r="F101" s="1"/>
      <c r="G101" s="1">
        <f t="shared" si="5"/>
        <v>0</v>
      </c>
    </row>
    <row r="102" spans="2:7" ht="30" x14ac:dyDescent="0.25">
      <c r="B102" s="1">
        <f t="shared" si="8"/>
        <v>91</v>
      </c>
      <c r="C102" s="7" t="s">
        <v>82</v>
      </c>
      <c r="D102" s="1" t="s">
        <v>11</v>
      </c>
      <c r="E102" s="1">
        <v>76.5</v>
      </c>
      <c r="F102" s="1"/>
      <c r="G102" s="1">
        <f t="shared" si="5"/>
        <v>0</v>
      </c>
    </row>
    <row r="103" spans="2:7" ht="30" x14ac:dyDescent="0.25">
      <c r="B103" s="1">
        <f t="shared" si="8"/>
        <v>92</v>
      </c>
      <c r="C103" s="3" t="s">
        <v>71</v>
      </c>
      <c r="D103" s="1" t="s">
        <v>0</v>
      </c>
      <c r="E103" s="1">
        <v>15.7</v>
      </c>
      <c r="F103" s="1"/>
      <c r="G103" s="1">
        <f t="shared" si="5"/>
        <v>0</v>
      </c>
    </row>
    <row r="104" spans="2:7" ht="30" x14ac:dyDescent="0.25">
      <c r="B104" s="1">
        <f t="shared" si="8"/>
        <v>93</v>
      </c>
      <c r="C104" s="7" t="s">
        <v>83</v>
      </c>
      <c r="D104" s="1" t="s">
        <v>11</v>
      </c>
      <c r="E104" s="1">
        <v>1152.5999999999999</v>
      </c>
      <c r="F104" s="1"/>
      <c r="G104" s="1">
        <f t="shared" si="5"/>
        <v>0</v>
      </c>
    </row>
    <row r="105" spans="2:7" ht="45" x14ac:dyDescent="0.25">
      <c r="B105" s="1">
        <f t="shared" si="8"/>
        <v>94</v>
      </c>
      <c r="C105" s="7" t="s">
        <v>84</v>
      </c>
      <c r="D105" s="1" t="s">
        <v>11</v>
      </c>
      <c r="E105" s="1">
        <v>448.8</v>
      </c>
      <c r="F105" s="1"/>
      <c r="G105" s="1">
        <f t="shared" si="5"/>
        <v>0</v>
      </c>
    </row>
    <row r="106" spans="2:7" x14ac:dyDescent="0.25">
      <c r="B106" s="1"/>
      <c r="C106" s="1"/>
      <c r="D106" s="1"/>
      <c r="E106" s="1"/>
      <c r="F106" s="1"/>
      <c r="G106" s="9">
        <f>SUM(G5:G105)</f>
        <v>0</v>
      </c>
    </row>
    <row r="107" spans="2:7" x14ac:dyDescent="0.25">
      <c r="B107" s="1"/>
      <c r="C107" s="1"/>
      <c r="D107" s="1"/>
      <c r="E107" s="1"/>
      <c r="F107" s="1"/>
      <c r="G107" s="10"/>
    </row>
  </sheetData>
  <mergeCells count="7">
    <mergeCell ref="G106:G107"/>
    <mergeCell ref="G3:G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Андрій</dc:creator>
  <cp:lastModifiedBy>Андрій</cp:lastModifiedBy>
  <cp:lastPrinted>2025-03-14T12:10:00Z</cp:lastPrinted>
  <dcterms:created xsi:type="dcterms:W3CDTF">2025-03-14T11:23:31Z</dcterms:created>
  <dcterms:modified xsi:type="dcterms:W3CDTF">2025-03-14T15:36:42Z</dcterms:modified>
</cp:coreProperties>
</file>