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\\corp\hq\UsersRTL\spokryshka\Desktop\"/>
    </mc:Choice>
  </mc:AlternateContent>
  <xr:revisionPtr revIDLastSave="0" documentId="13_ncr:1_{9F75AD83-6F72-4766-9FE6-137B31552DF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1" sheetId="1" r:id="rId1"/>
    <sheet name="Аркуш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2" l="1"/>
  <c r="F6" i="2"/>
  <c r="D6" i="2"/>
  <c r="D7" i="2"/>
  <c r="F7" i="2" s="1"/>
  <c r="D8" i="2"/>
  <c r="F8" i="2" s="1"/>
  <c r="D9" i="2"/>
  <c r="F9" i="2" s="1"/>
  <c r="F5" i="2"/>
  <c r="D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Pokryshka Sergii</author>
  </authors>
  <commentList>
    <comment ref="J1" authorId="0" shapeId="0" xr:uid="{455A979E-36D3-4EEB-B306-7DCBBCEE497E}">
      <text>
        <r>
          <rPr>
            <b/>
            <sz val="9"/>
            <color indexed="81"/>
            <rFont val="Tahoma"/>
            <charset val="1"/>
          </rPr>
          <t>Pokryshka Sergii:</t>
        </r>
        <r>
          <rPr>
            <sz val="9"/>
            <color indexed="81"/>
            <rFont val="Tahoma"/>
            <charset val="1"/>
          </rPr>
          <t xml:space="preserve">
Вимоги до плівки - Тип плівки: товщина - не менше ніж 8mil (226мкм), зусилля на розрив не менше ніж 32,00 кг/ см² . Надання сертифікату ( за наявності ) та гарантійного терміну.</t>
        </r>
      </text>
    </comment>
  </commentList>
</comments>
</file>

<file path=xl/sharedStrings.xml><?xml version="1.0" encoding="utf-8"?>
<sst xmlns="http://schemas.openxmlformats.org/spreadsheetml/2006/main" count="82" uniqueCount="67">
  <si>
    <t>Код ТТ</t>
  </si>
  <si>
    <t>Відділ продажів регіону</t>
  </si>
  <si>
    <t>Місто</t>
  </si>
  <si>
    <t xml:space="preserve">Адреса магазину  </t>
  </si>
  <si>
    <t xml:space="preserve">Розміщення </t>
  </si>
  <si>
    <t>V025</t>
  </si>
  <si>
    <t>Дніпро 1</t>
  </si>
  <si>
    <t>Дніпро</t>
  </si>
  <si>
    <t>пр. Яворницького, 55</t>
  </si>
  <si>
    <t>Стріт</t>
  </si>
  <si>
    <t>V027</t>
  </si>
  <si>
    <t>Запоріжжя</t>
  </si>
  <si>
    <t>пр. Соборний, 170</t>
  </si>
  <si>
    <t>V028</t>
  </si>
  <si>
    <t>Кропивницький</t>
  </si>
  <si>
    <t>вул. В.Перспективна, 25/34</t>
  </si>
  <si>
    <t>V325</t>
  </si>
  <si>
    <t>Київ 2</t>
  </si>
  <si>
    <t>Київ</t>
  </si>
  <si>
    <t>вул. Будівельників, 40</t>
  </si>
  <si>
    <t>ТРЦ</t>
  </si>
  <si>
    <t>V003</t>
  </si>
  <si>
    <t>Одеса 1</t>
  </si>
  <si>
    <t>Одеса</t>
  </si>
  <si>
    <t>вул. Пушкінська, 51</t>
  </si>
  <si>
    <t>V005</t>
  </si>
  <si>
    <t>Херсон</t>
  </si>
  <si>
    <t>пр. Ушакова, 30/1</t>
  </si>
  <si>
    <t>вхідні двері 200х85 см - 2 шт., вікно над дверима 200х65 см</t>
  </si>
  <si>
    <t>V016</t>
  </si>
  <si>
    <t>Полтава 1</t>
  </si>
  <si>
    <t>Полтава</t>
  </si>
  <si>
    <t>вул. Європейська, 21</t>
  </si>
  <si>
    <t>V331</t>
  </si>
  <si>
    <t>вул. 23-го Вересня, 11</t>
  </si>
  <si>
    <t>Вікно в торговому залі, яке виходить у двір</t>
  </si>
  <si>
    <t>V015</t>
  </si>
  <si>
    <t>Харків 1</t>
  </si>
  <si>
    <t>Харків</t>
  </si>
  <si>
    <t>вул. Григорія Сковороди, 67/69</t>
  </si>
  <si>
    <t>Коментарі</t>
  </si>
  <si>
    <t>Площа, кв.м</t>
  </si>
  <si>
    <t>Розміри(В*Ш) та кількість стекол</t>
  </si>
  <si>
    <t>2 шт -  440*880</t>
  </si>
  <si>
    <t>2050*2340</t>
  </si>
  <si>
    <t>2 шт 1710*590</t>
  </si>
  <si>
    <t>2шт 1540*870 1540*360 1640*460</t>
  </si>
  <si>
    <t>1200*590 1290*460 1290*640</t>
  </si>
  <si>
    <t>3 шт - 2760*925</t>
  </si>
  <si>
    <t xml:space="preserve">4 шт- 1600*810 </t>
  </si>
  <si>
    <t>Вікна в підсобці</t>
  </si>
  <si>
    <t>Вікно яке знаходиться біля касової зони. Поклейку бронеплівки здійснити тільки після заміни склопакета</t>
  </si>
  <si>
    <t xml:space="preserve"> В торгівельному залі 2 вікна не оклеєні, які виходять в арку/двір 160х81см, кабінет керівника 160х81 -1шт.кухня 160х81см 1 шт.</t>
  </si>
  <si>
    <t>немає в кабінеті керівника ( встановлено решітку , перевірити ймовірність заклейки ) та на третьому поверсі</t>
  </si>
  <si>
    <t xml:space="preserve"> 1750*850  ; 2000*650 ; 250*850 - 2 шт. ;</t>
  </si>
  <si>
    <r>
      <t>1: 0,45*1,0 - 3шт     2: 0,6*1,0 - 2шт,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</si>
  <si>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>Перше вікно у торг.залі заклеєне маркетинговою рекламою. Друге в підсобці .</t>
    </r>
    <r>
      <rPr>
        <sz val="11"/>
        <color rgb="FFFF0000"/>
        <rFont val="Calibri"/>
        <family val="2"/>
        <charset val="204"/>
        <scheme val="minor"/>
      </rPr>
      <t>Вікна знаходяться на висоті від 2,5м</t>
    </r>
  </si>
  <si>
    <t>Фото проблемних</t>
  </si>
  <si>
    <t>Біла Церква</t>
  </si>
  <si>
    <t>1,8*0,9 - 2 шт ;1,8*0,85- 2 шт.;1,8*1,8; 1,8*1,3-3шт;1,8*0,45 ;</t>
  </si>
  <si>
    <t>к-сть</t>
  </si>
  <si>
    <t>Ярослава Мудрого 40</t>
  </si>
  <si>
    <t>Фасадні вікна</t>
  </si>
  <si>
    <t>ТИП плівки</t>
  </si>
  <si>
    <t>Орієнтовна дата закінчення робіт</t>
  </si>
  <si>
    <t>Загальна вартість в грн без ПДВ</t>
  </si>
  <si>
    <t>Разом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</si>
</sst>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:ss;@"/>
  </numFmts>
  <fonts count="10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22">
    <xf numFmtId="0" fontId="0" fillId="0" borderId="0" xfId="0"/>
    <xf numFmtId="164" fontId="2" fillId="2" borderId="1" xfId="1" applyNumberFormat="1" applyFont="1" applyFill="1" applyBorder="1" applyAlignment="1" applyProtection="1">
      <alignment horizontal="center" vertical="center" wrapText="1"/>
      <protection hidden="1"/>
    </xf>
    <xf numFmtId="164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6" xfId="0" applyBorder="1" applyAlignment="1">
      <alignment vertical="center"/>
    </xf>
    <xf numFmtId="0" fontId="7" fillId="0" borderId="7" xfId="0" applyFont="1" applyBorder="1" applyAlignment="1">
      <alignment horizontal="right" vertical="center"/>
    </xf>
    <xf numFmtId="0" fontId="7" fillId="0" borderId="8" xfId="0" applyFont="1" applyBorder="1" applyAlignment="1">
      <alignment horizontal="right"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64" fontId="2" fillId="3" borderId="1" xfId="1" applyNumberFormat="1" applyFont="1" applyFill="1" applyBorder="1" applyAlignment="1" applyProtection="1">
      <alignment horizontal="center" vertical="center" wrapText="1"/>
      <protection hidden="1"/>
    </xf>
  </cellXfs>
  <cellStyles count="3">
    <cellStyle name="Обычный" xfId="0" builtinId="0"/>
    <cellStyle name="Обычный 2" xfId="1" xr:uid="{00000000-0005-0000-0000-000001000000}"/>
    <cellStyle name="Обычный 4" xfId="2" xr:uid="{00000000-0005-0000-0000-000002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10885</xdr:colOff>
      <xdr:row>8</xdr:row>
      <xdr:rowOff>10885</xdr:rowOff>
    </xdr:from>
    <xdr:to>
      <xdr:col>5</xdr:col>
      <xdr:colOff>1251857</xdr:colOff>
      <xdr:row>8</xdr:row>
      <xdr:rowOff>1191984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7685" y="4049485"/>
          <a:ext cx="1240972" cy="11810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1382486</xdr:rowOff>
    </xdr:from>
    <xdr:to>
      <xdr:col>5</xdr:col>
      <xdr:colOff>1251857</xdr:colOff>
      <xdr:row>7</xdr:row>
      <xdr:rowOff>1466599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7892" y="6536377"/>
          <a:ext cx="1251857" cy="14695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1288472</xdr:colOff>
      <xdr:row>7</xdr:row>
      <xdr:rowOff>10885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31383" y="5153891"/>
          <a:ext cx="1288472" cy="13963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1099457</xdr:colOff>
      <xdr:row>10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32514" y="8327571"/>
          <a:ext cx="1099457" cy="105591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1</xdr:rowOff>
    </xdr:from>
    <xdr:to>
      <xdr:col>5</xdr:col>
      <xdr:colOff>769620</xdr:colOff>
      <xdr:row>10</xdr:row>
      <xdr:rowOff>441960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0BE403-77F1-0174-BBC7-A9E0FFA0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57700" y="9364981"/>
          <a:ext cx="769620" cy="441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"/>
  <sheetViews>
    <sheetView showGridLines="0" tabSelected="1" zoomScale="70" zoomScaleNormal="70" workbookViewId="0">
      <pane xSplit="4" topLeftCell="E1" activePane="topRight" state="frozen"/>
      <selection pane="topRight" activeCell="N6" sqref="N6"/>
    </sheetView>
  </sheetViews>
  <sheetFormatPr defaultColWidth="9.109375" defaultRowHeight="14.4" x14ac:dyDescent="0.3"/>
  <cols>
    <col min="1" max="1" width="6.33203125" style="6" bestFit="1" customWidth="1"/>
    <col min="2" max="2" width="11" style="6" customWidth="1"/>
    <col min="3" max="3" width="13.6640625" style="6" bestFit="1" customWidth="1"/>
    <col min="4" max="4" width="23.109375" style="6" bestFit="1" customWidth="1"/>
    <col min="5" max="5" width="10.88671875" style="6" bestFit="1" customWidth="1"/>
    <col min="6" max="6" width="27.77734375" style="6" customWidth="1"/>
    <col min="7" max="7" width="35.6640625" style="6" customWidth="1"/>
    <col min="8" max="8" width="35.5546875" style="6" customWidth="1"/>
    <col min="9" max="9" width="74" style="6" customWidth="1"/>
    <col min="10" max="12" width="24.6640625" style="20" customWidth="1"/>
    <col min="13" max="13" width="21.33203125" style="6" customWidth="1"/>
    <col min="14" max="16384" width="9.109375" style="6"/>
  </cols>
  <sheetData>
    <row r="1" spans="1:12" ht="41.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57</v>
      </c>
      <c r="G1" s="1" t="s">
        <v>42</v>
      </c>
      <c r="H1" s="1" t="s">
        <v>41</v>
      </c>
      <c r="I1" s="1" t="s">
        <v>40</v>
      </c>
      <c r="J1" s="21" t="s">
        <v>63</v>
      </c>
      <c r="K1" s="21" t="s">
        <v>64</v>
      </c>
      <c r="L1" s="21" t="s">
        <v>65</v>
      </c>
    </row>
    <row r="2" spans="1:12" x14ac:dyDescent="0.3">
      <c r="A2" s="4" t="s">
        <v>5</v>
      </c>
      <c r="B2" s="4" t="s">
        <v>6</v>
      </c>
      <c r="C2" s="3" t="s">
        <v>7</v>
      </c>
      <c r="D2" s="3" t="s">
        <v>8</v>
      </c>
      <c r="E2" s="4" t="s">
        <v>9</v>
      </c>
      <c r="F2" s="5"/>
      <c r="G2" s="5" t="s">
        <v>43</v>
      </c>
      <c r="H2" s="5">
        <v>0.77</v>
      </c>
      <c r="I2" s="5" t="s">
        <v>50</v>
      </c>
      <c r="J2" s="5"/>
      <c r="K2" s="5"/>
      <c r="L2" s="5"/>
    </row>
    <row r="3" spans="1:12" ht="76.2" customHeight="1" x14ac:dyDescent="0.3">
      <c r="A3" s="4" t="s">
        <v>10</v>
      </c>
      <c r="B3" s="4" t="s">
        <v>6</v>
      </c>
      <c r="C3" s="3" t="s">
        <v>11</v>
      </c>
      <c r="D3" s="3" t="s">
        <v>12</v>
      </c>
      <c r="E3" s="4" t="s">
        <v>9</v>
      </c>
      <c r="F3" s="5"/>
      <c r="G3" s="5" t="s">
        <v>44</v>
      </c>
      <c r="H3" s="5">
        <v>4.79</v>
      </c>
      <c r="I3" s="5" t="s">
        <v>51</v>
      </c>
      <c r="J3" s="14"/>
      <c r="K3" s="15"/>
      <c r="L3" s="16"/>
    </row>
    <row r="4" spans="1:12" ht="26.4" customHeight="1" x14ac:dyDescent="0.3">
      <c r="A4" s="4" t="s">
        <v>13</v>
      </c>
      <c r="B4" s="4" t="s">
        <v>6</v>
      </c>
      <c r="C4" s="3" t="s">
        <v>14</v>
      </c>
      <c r="D4" s="3" t="s">
        <v>15</v>
      </c>
      <c r="E4" s="4" t="s">
        <v>9</v>
      </c>
      <c r="F4" s="5"/>
      <c r="G4" s="5" t="s">
        <v>45</v>
      </c>
      <c r="H4" s="5">
        <v>2</v>
      </c>
      <c r="I4" s="5" t="s">
        <v>50</v>
      </c>
      <c r="J4" s="14"/>
      <c r="K4" s="15"/>
      <c r="L4" s="16"/>
    </row>
    <row r="5" spans="1:12" ht="69" customHeight="1" x14ac:dyDescent="0.3">
      <c r="A5" s="4" t="s">
        <v>16</v>
      </c>
      <c r="B5" s="4" t="s">
        <v>17</v>
      </c>
      <c r="C5" s="3" t="s">
        <v>18</v>
      </c>
      <c r="D5" s="3" t="s">
        <v>19</v>
      </c>
      <c r="E5" s="4" t="s">
        <v>20</v>
      </c>
      <c r="F5" s="5"/>
      <c r="G5" s="5" t="s">
        <v>48</v>
      </c>
      <c r="H5" s="5">
        <v>7.66</v>
      </c>
      <c r="I5" s="5"/>
      <c r="J5" s="14"/>
      <c r="K5" s="15"/>
      <c r="L5" s="16"/>
    </row>
    <row r="6" spans="1:12" ht="106.8" customHeight="1" x14ac:dyDescent="0.3">
      <c r="A6" s="4" t="s">
        <v>21</v>
      </c>
      <c r="B6" s="4" t="s">
        <v>22</v>
      </c>
      <c r="C6" s="3" t="s">
        <v>23</v>
      </c>
      <c r="D6" s="3" t="s">
        <v>24</v>
      </c>
      <c r="E6" s="4" t="s">
        <v>9</v>
      </c>
      <c r="F6" s="5"/>
      <c r="G6" s="5" t="s">
        <v>49</v>
      </c>
      <c r="H6" s="5">
        <v>5.1840000000000002</v>
      </c>
      <c r="I6" s="5" t="s">
        <v>52</v>
      </c>
      <c r="J6" s="14"/>
      <c r="K6" s="15"/>
      <c r="L6" s="16"/>
    </row>
    <row r="7" spans="1:12" ht="109.2" customHeight="1" x14ac:dyDescent="0.3">
      <c r="A7" s="4" t="s">
        <v>25</v>
      </c>
      <c r="B7" s="4" t="s">
        <v>22</v>
      </c>
      <c r="C7" s="3" t="s">
        <v>26</v>
      </c>
      <c r="D7" s="3" t="s">
        <v>27</v>
      </c>
      <c r="E7" s="4" t="s">
        <v>9</v>
      </c>
      <c r="F7" s="5"/>
      <c r="G7" s="5" t="s">
        <v>54</v>
      </c>
      <c r="H7" s="5">
        <v>3.21</v>
      </c>
      <c r="I7" s="9" t="s">
        <v>28</v>
      </c>
      <c r="J7" s="14"/>
      <c r="K7" s="15"/>
      <c r="L7" s="16"/>
    </row>
    <row r="8" spans="1:12" ht="116.4" customHeight="1" x14ac:dyDescent="0.3">
      <c r="A8" s="4" t="s">
        <v>29</v>
      </c>
      <c r="B8" s="4" t="s">
        <v>30</v>
      </c>
      <c r="C8" s="3" t="s">
        <v>31</v>
      </c>
      <c r="D8" s="3" t="s">
        <v>32</v>
      </c>
      <c r="E8" s="4" t="s">
        <v>9</v>
      </c>
      <c r="F8" s="5"/>
      <c r="G8" s="5" t="s">
        <v>46</v>
      </c>
      <c r="H8" s="5">
        <v>3.97</v>
      </c>
      <c r="I8" s="5" t="s">
        <v>53</v>
      </c>
      <c r="J8" s="14"/>
      <c r="K8" s="15"/>
      <c r="L8" s="16"/>
    </row>
    <row r="9" spans="1:12" ht="94.8" customHeight="1" x14ac:dyDescent="0.3">
      <c r="A9" s="4" t="s">
        <v>33</v>
      </c>
      <c r="B9" s="4" t="s">
        <v>30</v>
      </c>
      <c r="C9" s="3" t="s">
        <v>31</v>
      </c>
      <c r="D9" s="3" t="s">
        <v>34</v>
      </c>
      <c r="E9" s="8" t="s">
        <v>9</v>
      </c>
      <c r="F9" s="5"/>
      <c r="G9" s="5" t="s">
        <v>47</v>
      </c>
      <c r="H9" s="5">
        <v>2.13</v>
      </c>
      <c r="I9" s="5" t="s">
        <v>35</v>
      </c>
      <c r="J9" s="14"/>
      <c r="K9" s="15"/>
      <c r="L9" s="16"/>
    </row>
    <row r="10" spans="1:12" ht="82.8" customHeight="1" x14ac:dyDescent="0.3">
      <c r="A10" s="11" t="s">
        <v>36</v>
      </c>
      <c r="B10" s="11" t="s">
        <v>37</v>
      </c>
      <c r="C10" s="12" t="s">
        <v>38</v>
      </c>
      <c r="D10" s="12" t="s">
        <v>39</v>
      </c>
      <c r="E10" s="11" t="s">
        <v>9</v>
      </c>
      <c r="F10" s="13"/>
      <c r="G10" s="10" t="s">
        <v>55</v>
      </c>
      <c r="H10" s="10">
        <v>2.5499999999999998</v>
      </c>
      <c r="I10" s="10" t="s">
        <v>56</v>
      </c>
      <c r="J10" s="14"/>
      <c r="K10" s="15"/>
      <c r="L10" s="16"/>
    </row>
    <row r="11" spans="1:12" ht="48" customHeight="1" thickBot="1" x14ac:dyDescent="0.35">
      <c r="A11" s="7"/>
      <c r="B11" s="7"/>
      <c r="C11" s="7" t="s">
        <v>58</v>
      </c>
      <c r="D11" s="7" t="s">
        <v>61</v>
      </c>
      <c r="E11" s="4" t="s">
        <v>20</v>
      </c>
      <c r="F11" s="7"/>
      <c r="G11" s="7" t="s">
        <v>59</v>
      </c>
      <c r="H11" s="7">
        <v>17.37</v>
      </c>
      <c r="I11" s="7" t="s">
        <v>62</v>
      </c>
      <c r="J11" s="14"/>
      <c r="K11" s="15"/>
      <c r="L11" s="16"/>
    </row>
    <row r="12" spans="1:12" ht="24" thickBot="1" x14ac:dyDescent="0.35">
      <c r="J12" s="17" t="s">
        <v>66</v>
      </c>
      <c r="K12" s="18"/>
      <c r="L12" s="19"/>
    </row>
  </sheetData>
  <protectedRanges>
    <protectedRange algorithmName="SHA-512" hashValue="ZD1zAIYlJclK3YJ1bRzy53UnyNSgsniZNkMmI0SljNmh/kWD3BWeM2lDoeA1kn/qExN+tqWRTeghY4wVz12u2w==" saltValue="CGUUNNtRLq9E/2ybNtd9Xg==" spinCount="100000" sqref="A1:D1" name="Диапазон1_3_5" securityDescriptor="O:WDG:WDD:(A;;CC;;;S-1-5-21-2298201882-1568027111-1369557568-45643)"/>
    <protectedRange algorithmName="SHA-512" hashValue="ZD1zAIYlJclK3YJ1bRzy53UnyNSgsniZNkMmI0SljNmh/kWD3BWeM2lDoeA1kn/qExN+tqWRTeghY4wVz12u2w==" saltValue="CGUUNNtRLq9E/2ybNtd9Xg==" spinCount="100000" sqref="E1" name="Диапазон1_3_1_4" securityDescriptor="O:WDG:WDD:(A;;CC;;;S-1-5-21-2298201882-1568027111-1369557568-45643)"/>
  </protectedRanges>
  <mergeCells count="1">
    <mergeCell ref="J12:K12"/>
  </mergeCells>
  <conditionalFormatting sqref="A1">
    <cfRule type="duplicateValues" dxfId="11" priority="28"/>
  </conditionalFormatting>
  <conditionalFormatting sqref="A2:A3">
    <cfRule type="duplicateValues" dxfId="10" priority="29"/>
  </conditionalFormatting>
  <conditionalFormatting sqref="A4">
    <cfRule type="duplicateValues" dxfId="9" priority="30"/>
  </conditionalFormatting>
  <conditionalFormatting sqref="A5">
    <cfRule type="duplicateValues" dxfId="8" priority="27"/>
  </conditionalFormatting>
  <conditionalFormatting sqref="A6">
    <cfRule type="duplicateValues" dxfId="7" priority="25"/>
    <cfRule type="duplicateValues" dxfId="6" priority="26"/>
  </conditionalFormatting>
  <conditionalFormatting sqref="A8">
    <cfRule type="duplicateValues" dxfId="5" priority="24"/>
  </conditionalFormatting>
  <conditionalFormatting sqref="A9">
    <cfRule type="duplicateValues" dxfId="4" priority="22"/>
    <cfRule type="duplicateValues" dxfId="3" priority="23"/>
  </conditionalFormatting>
  <conditionalFormatting sqref="A10">
    <cfRule type="duplicateValues" dxfId="2" priority="19"/>
    <cfRule type="duplicateValues" dxfId="1" priority="20"/>
    <cfRule type="duplicateValues" dxfId="0" priority="21"/>
  </conditionalFormatting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3D0C1-DA73-4ABA-8204-719EB664C124}">
  <dimension ref="A1:F10"/>
  <sheetViews>
    <sheetView workbookViewId="0">
      <selection activeCell="F10" sqref="F10"/>
    </sheetView>
  </sheetViews>
  <sheetFormatPr defaultRowHeight="14.4" x14ac:dyDescent="0.3"/>
  <cols>
    <col min="1" max="1" width="33.109375" customWidth="1"/>
  </cols>
  <sheetData>
    <row r="1" spans="1:6" ht="60.6" customHeight="1" x14ac:dyDescent="0.3">
      <c r="A1" s="7" t="s">
        <v>59</v>
      </c>
    </row>
    <row r="4" spans="1:6" x14ac:dyDescent="0.3">
      <c r="E4" t="s">
        <v>60</v>
      </c>
    </row>
    <row r="5" spans="1:6" x14ac:dyDescent="0.3">
      <c r="B5">
        <v>1.8</v>
      </c>
      <c r="C5">
        <v>0.9</v>
      </c>
      <c r="D5">
        <f>B5*C5</f>
        <v>1.62</v>
      </c>
      <c r="E5">
        <v>2</v>
      </c>
      <c r="F5">
        <f>D5*E5</f>
        <v>3.24</v>
      </c>
    </row>
    <row r="6" spans="1:6" x14ac:dyDescent="0.3">
      <c r="B6">
        <v>1.8</v>
      </c>
      <c r="C6">
        <v>0.85</v>
      </c>
      <c r="D6">
        <f t="shared" ref="D6:D9" si="0">B6*C6</f>
        <v>1.53</v>
      </c>
      <c r="E6">
        <v>2</v>
      </c>
      <c r="F6">
        <f t="shared" ref="F6:F9" si="1">D6*E6</f>
        <v>3.06</v>
      </c>
    </row>
    <row r="7" spans="1:6" x14ac:dyDescent="0.3">
      <c r="B7">
        <v>1.8</v>
      </c>
      <c r="C7">
        <v>1.8</v>
      </c>
      <c r="D7">
        <f t="shared" si="0"/>
        <v>3.24</v>
      </c>
      <c r="E7">
        <v>1</v>
      </c>
      <c r="F7">
        <f t="shared" si="1"/>
        <v>3.24</v>
      </c>
    </row>
    <row r="8" spans="1:6" x14ac:dyDescent="0.3">
      <c r="B8">
        <v>1.8</v>
      </c>
      <c r="C8">
        <v>1.3</v>
      </c>
      <c r="D8">
        <f t="shared" si="0"/>
        <v>2.3400000000000003</v>
      </c>
      <c r="E8">
        <v>3</v>
      </c>
      <c r="F8">
        <f t="shared" si="1"/>
        <v>7.0200000000000014</v>
      </c>
    </row>
    <row r="9" spans="1:6" x14ac:dyDescent="0.3">
      <c r="B9">
        <v>1.8</v>
      </c>
      <c r="C9">
        <v>0.45</v>
      </c>
      <c r="D9">
        <f t="shared" si="0"/>
        <v>0.81</v>
      </c>
      <c r="E9">
        <v>1</v>
      </c>
      <c r="F9">
        <f t="shared" si="1"/>
        <v>0.81</v>
      </c>
    </row>
    <row r="10" spans="1:6" x14ac:dyDescent="0.3">
      <c r="F10">
        <f>SUM(F5:F9)</f>
        <v>17.37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Аркуш1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Pokryshka Sergii</dc:creator>
  <cp:lastModifiedBy>Pokryshka Sergii</cp:lastModifiedBy>
  <dcterms:created xsi:type="dcterms:W3CDTF">2025-02-18T12:51:21Z</dcterms:created>
  <dcterms:modified xsi:type="dcterms:W3CDTF">2025-04-10T07:57:42Z</dcterms:modified>
</cp:coreProperties>
</file>