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/>
  <xr:revisionPtr revIDLastSave="0" documentId="13_ncr:1_{70E588E5-B74D-43DC-B69B-29AF0311AD6C}" xr6:coauthVersionLast="43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ДЦ" sheetId="23" r:id="rId1"/>
  </sheets>
  <definedNames>
    <definedName name="_xlnm.Print_Titles" localSheetId="0">ДЦ!$4:$4</definedName>
    <definedName name="_xlnm.Print_Area" localSheetId="0">ДЦ!$A$1:$I$33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3" l="1"/>
  <c r="G25" i="23" l="1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7" i="23"/>
  <c r="G6" i="23"/>
  <c r="H27" i="23" l="1"/>
  <c r="G27" i="23"/>
</calcChain>
</file>

<file path=xl/sharedStrings.xml><?xml version="1.0" encoding="utf-8"?>
<sst xmlns="http://schemas.openxmlformats.org/spreadsheetml/2006/main" count="51" uniqueCount="35">
  <si>
    <t>№з/п</t>
  </si>
  <si>
    <t xml:space="preserve"> Найменування робіт</t>
  </si>
  <si>
    <t>Норма витрат</t>
  </si>
  <si>
    <t>Од. вим.</t>
  </si>
  <si>
    <t>Кіл-ть</t>
  </si>
  <si>
    <t xml:space="preserve">Ціна, грн </t>
  </si>
  <si>
    <t>Вартість робіт, грн</t>
  </si>
  <si>
    <t xml:space="preserve">Вартість матеріалів, грн </t>
  </si>
  <si>
    <t>шт</t>
  </si>
  <si>
    <t>мп</t>
  </si>
  <si>
    <t>Електрика</t>
  </si>
  <si>
    <t>Демонтаж вимикачів і розеток:</t>
  </si>
  <si>
    <t xml:space="preserve">Влаштування штроб </t>
  </si>
  <si>
    <t>Діагностіка-прозвонка  існуючої електрики</t>
  </si>
  <si>
    <t>компл</t>
  </si>
  <si>
    <t>Ревізія електричного  щита</t>
  </si>
  <si>
    <t>Монтаж автоматів в електрощиті</t>
  </si>
  <si>
    <t>мод</t>
  </si>
  <si>
    <t>Монтаж внутрішніх стельових світильників</t>
  </si>
  <si>
    <t>Монтаж накладних стельових світильників</t>
  </si>
  <si>
    <t>Монтаж трекового освітлення</t>
  </si>
  <si>
    <t>Монтаж трансформаторів</t>
  </si>
  <si>
    <t>Монтаж розеток, вимикачів</t>
  </si>
  <si>
    <t>Влаштування отвору і установка коробки в цеглі</t>
  </si>
  <si>
    <t>Влаштування отвору і установка коробки в порожніх стінах</t>
  </si>
  <si>
    <t>Влаштування отвору та установка розподільчої коробки</t>
  </si>
  <si>
    <t>Комутація проводів в розподільчій коробці</t>
  </si>
  <si>
    <t>Укладання кабелю на розеточні та на групи освітлення</t>
  </si>
  <si>
    <t xml:space="preserve">Протяжка кабелю за гіпсокартоном, на розеточні та на групи освітлення </t>
  </si>
  <si>
    <t>Монтаж профіля під Лед стрічку</t>
  </si>
  <si>
    <t>Монтаж Лед стрічки</t>
  </si>
  <si>
    <t>Всього по акту, грн</t>
  </si>
  <si>
    <t>Монтаж тимчасового освітлення та розеток</t>
  </si>
  <si>
    <t>Електро-монтажні роботи</t>
  </si>
  <si>
    <t>Демонтаж світильників із збереженням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</si>
</sst>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sz val="8"/>
      <name val="Calibri"/>
      <family val="2"/>
    </font>
    <font>
      <sz val="11"/>
      <color indexed="8"/>
      <name val="Calibri"/>
      <family val="2"/>
      <charset val="204"/>
    </font>
    <font>
      <sz val="11"/>
      <color indexed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4" fontId="12" fillId="0" borderId="1" xfId="0" applyNumberFormat="1" applyFont="1" applyBorder="1"/>
    <xf numFmtId="4" fontId="12" fillId="0" borderId="1" xfId="0" applyNumberFormat="1" applyFont="1" applyBorder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11" fillId="2" borderId="1" xfId="0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1" fillId="2" borderId="1" xfId="0" applyFont="1" applyFill="1" applyBorder="1"/>
    <xf numFmtId="0" fontId="13" fillId="0" borderId="0" xfId="0" applyFont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0" xfId="0" applyFont="1"/>
    <xf numFmtId="0" fontId="12" fillId="0" borderId="0" xfId="0" applyFont="1" applyAlignment="1">
      <alignment wrapText="1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center" wrapText="1"/>
    </xf>
    <xf numFmtId="2" fontId="12" fillId="3" borderId="6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/>
    <xf numFmtId="0" fontId="4" fillId="0" borderId="7" xfId="0" applyFont="1" applyBorder="1" applyAlignment="1"/>
  </cellXfs>
  <cellStyles count="4">
    <cellStyle name="Normal_Золотая смета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FE34E028-2CEA-43C2-9EEA-C1C05183E8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Q33"/>
  <sheetViews>
    <sheetView tabSelected="1" view="pageBreakPreview" zoomScaleNormal="100" zoomScaleSheetLayoutView="100" workbookViewId="0">
      <selection activeCell="I25" sqref="I25"/>
    </sheetView>
  </sheetViews>
  <sheetFormatPr defaultColWidth="9.109375" defaultRowHeight="13.8" x14ac:dyDescent="0.25"/>
  <cols>
    <col min="1" max="1" width="7.44140625" style="2" customWidth="1"/>
    <col min="2" max="2" width="61.5546875" style="2" customWidth="1"/>
    <col min="3" max="3" width="6.44140625" style="1" customWidth="1"/>
    <col min="4" max="4" width="9.33203125" style="1" customWidth="1"/>
    <col min="5" max="5" width="10.6640625" style="2" customWidth="1"/>
    <col min="6" max="6" width="10.21875" style="1" customWidth="1"/>
    <col min="7" max="7" width="13.6640625" style="1" customWidth="1"/>
    <col min="8" max="8" width="18.44140625" style="1" customWidth="1"/>
    <col min="9" max="9" width="14.6640625" style="30" customWidth="1"/>
    <col min="10" max="10" width="13" style="1" customWidth="1"/>
    <col min="11" max="16384" width="9.109375" style="1"/>
  </cols>
  <sheetData>
    <row r="1" spans="1:17" customFormat="1" ht="14.25" customHeight="1" x14ac:dyDescent="0.3">
      <c r="A1" s="18"/>
      <c r="B1" s="34"/>
      <c r="C1" s="5"/>
      <c r="D1" s="5"/>
      <c r="E1" s="33"/>
      <c r="F1" s="41"/>
      <c r="G1" s="6"/>
      <c r="H1" s="6"/>
      <c r="I1" s="41"/>
      <c r="J1" s="5"/>
      <c r="K1" s="5"/>
      <c r="L1" s="5"/>
      <c r="M1" s="5"/>
      <c r="N1" s="5"/>
      <c r="O1" s="5"/>
      <c r="P1" s="5"/>
      <c r="Q1" s="5"/>
    </row>
    <row r="2" spans="1:17" customFormat="1" ht="14.25" customHeight="1" x14ac:dyDescent="0.3">
      <c r="A2" s="18"/>
      <c r="B2" s="34"/>
      <c r="C2" s="5"/>
      <c r="D2" s="5"/>
      <c r="E2" s="33"/>
      <c r="F2" s="41"/>
      <c r="G2" s="6"/>
      <c r="H2" s="6"/>
      <c r="I2" s="41"/>
      <c r="J2" s="5"/>
      <c r="K2" s="5"/>
      <c r="L2" s="5"/>
      <c r="M2" s="5"/>
      <c r="N2" s="5"/>
      <c r="O2" s="5"/>
      <c r="P2" s="5"/>
      <c r="Q2" s="5"/>
    </row>
    <row r="3" spans="1:17" customFormat="1" ht="18" customHeight="1" x14ac:dyDescent="0.3">
      <c r="A3" s="45" t="s">
        <v>33</v>
      </c>
      <c r="B3" s="45"/>
      <c r="C3" s="45"/>
      <c r="D3" s="45"/>
      <c r="E3" s="45"/>
      <c r="F3" s="45"/>
      <c r="G3" s="45"/>
      <c r="H3" s="45"/>
      <c r="I3" s="41"/>
      <c r="J3" s="5"/>
      <c r="K3" s="5"/>
      <c r="L3" s="5"/>
      <c r="M3" s="5"/>
      <c r="N3" s="5"/>
      <c r="O3" s="5"/>
      <c r="P3" s="5"/>
      <c r="Q3" s="5"/>
    </row>
    <row r="4" spans="1:17" s="7" customFormat="1" ht="27.6" x14ac:dyDescent="0.25">
      <c r="A4" s="3" t="s">
        <v>0</v>
      </c>
      <c r="B4" s="3" t="s">
        <v>1</v>
      </c>
      <c r="C4" s="8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32"/>
    </row>
    <row r="5" spans="1:17" ht="15.75" customHeight="1" x14ac:dyDescent="0.25">
      <c r="A5" s="43" t="s">
        <v>10</v>
      </c>
      <c r="B5" s="44"/>
      <c r="C5" s="44"/>
      <c r="D5" s="44"/>
      <c r="E5" s="44"/>
      <c r="F5" s="26"/>
      <c r="G5" s="26"/>
      <c r="H5" s="27"/>
    </row>
    <row r="6" spans="1:17" ht="15.6" x14ac:dyDescent="0.3">
      <c r="A6" s="22">
        <v>1</v>
      </c>
      <c r="B6" s="28" t="s">
        <v>34</v>
      </c>
      <c r="C6" s="29"/>
      <c r="D6" s="22" t="s">
        <v>8</v>
      </c>
      <c r="E6" s="23">
        <v>40</v>
      </c>
      <c r="F6" s="23">
        <v>100</v>
      </c>
      <c r="G6" s="24">
        <f t="shared" ref="G6:G11" si="0">F6*E6</f>
        <v>4000</v>
      </c>
      <c r="H6" s="24"/>
    </row>
    <row r="7" spans="1:17" ht="15.6" x14ac:dyDescent="0.25">
      <c r="A7" s="35">
        <v>2</v>
      </c>
      <c r="B7" s="36" t="s">
        <v>11</v>
      </c>
      <c r="C7" s="37"/>
      <c r="D7" s="22" t="s">
        <v>8</v>
      </c>
      <c r="E7" s="38">
        <v>20</v>
      </c>
      <c r="F7" s="25">
        <v>45</v>
      </c>
      <c r="G7" s="39">
        <f t="shared" si="0"/>
        <v>900</v>
      </c>
      <c r="H7" s="22"/>
    </row>
    <row r="8" spans="1:17" ht="15.6" x14ac:dyDescent="0.25">
      <c r="A8" s="22">
        <v>3</v>
      </c>
      <c r="B8" s="36" t="s">
        <v>32</v>
      </c>
      <c r="C8" s="37"/>
      <c r="D8" s="37" t="s">
        <v>14</v>
      </c>
      <c r="E8" s="38">
        <v>1</v>
      </c>
      <c r="F8" s="25">
        <v>1000</v>
      </c>
      <c r="G8" s="39">
        <f>F8*E8</f>
        <v>1000</v>
      </c>
      <c r="H8" s="22"/>
    </row>
    <row r="9" spans="1:17" ht="18" customHeight="1" x14ac:dyDescent="0.25">
      <c r="A9" s="35">
        <v>4</v>
      </c>
      <c r="B9" s="36" t="s">
        <v>12</v>
      </c>
      <c r="C9" s="37"/>
      <c r="D9" s="37" t="s">
        <v>9</v>
      </c>
      <c r="E9" s="38">
        <v>50</v>
      </c>
      <c r="F9" s="25">
        <v>100</v>
      </c>
      <c r="G9" s="39">
        <f t="shared" si="0"/>
        <v>5000</v>
      </c>
      <c r="H9" s="22"/>
    </row>
    <row r="10" spans="1:17" ht="18" customHeight="1" x14ac:dyDescent="0.25">
      <c r="A10" s="22">
        <v>5</v>
      </c>
      <c r="B10" s="36" t="s">
        <v>13</v>
      </c>
      <c r="C10" s="37"/>
      <c r="D10" s="37" t="s">
        <v>14</v>
      </c>
      <c r="E10" s="38">
        <v>1</v>
      </c>
      <c r="F10" s="25">
        <v>2500</v>
      </c>
      <c r="G10" s="39">
        <f t="shared" si="0"/>
        <v>2500</v>
      </c>
      <c r="H10" s="22"/>
    </row>
    <row r="11" spans="1:17" ht="18" customHeight="1" x14ac:dyDescent="0.25">
      <c r="A11" s="35">
        <v>6</v>
      </c>
      <c r="B11" s="36" t="s">
        <v>15</v>
      </c>
      <c r="C11" s="37"/>
      <c r="D11" s="37" t="s">
        <v>14</v>
      </c>
      <c r="E11" s="38">
        <v>1</v>
      </c>
      <c r="F11" s="25">
        <v>2500</v>
      </c>
      <c r="G11" s="39">
        <f t="shared" si="0"/>
        <v>2500</v>
      </c>
      <c r="H11" s="22"/>
      <c r="I11" s="42"/>
    </row>
    <row r="12" spans="1:17" ht="18" customHeight="1" x14ac:dyDescent="0.25">
      <c r="A12" s="22">
        <v>7</v>
      </c>
      <c r="B12" s="36" t="s">
        <v>16</v>
      </c>
      <c r="C12" s="37"/>
      <c r="D12" s="37" t="s">
        <v>17</v>
      </c>
      <c r="E12" s="38">
        <v>27</v>
      </c>
      <c r="F12" s="25">
        <v>100</v>
      </c>
      <c r="G12" s="39">
        <f t="shared" ref="G12:G21" si="1">F12*E12</f>
        <v>2700</v>
      </c>
      <c r="H12" s="22"/>
    </row>
    <row r="13" spans="1:17" ht="18" customHeight="1" x14ac:dyDescent="0.25">
      <c r="A13" s="35">
        <v>8</v>
      </c>
      <c r="B13" s="21" t="s">
        <v>18</v>
      </c>
      <c r="C13" s="22"/>
      <c r="D13" s="22" t="s">
        <v>8</v>
      </c>
      <c r="E13" s="25">
        <v>15</v>
      </c>
      <c r="F13" s="25">
        <v>200</v>
      </c>
      <c r="G13" s="39">
        <f t="shared" si="1"/>
        <v>3000</v>
      </c>
      <c r="H13" s="22"/>
    </row>
    <row r="14" spans="1:17" ht="18" customHeight="1" x14ac:dyDescent="0.25">
      <c r="A14" s="22">
        <v>9</v>
      </c>
      <c r="B14" s="21" t="s">
        <v>19</v>
      </c>
      <c r="C14" s="22"/>
      <c r="D14" s="22" t="s">
        <v>8</v>
      </c>
      <c r="E14" s="25">
        <v>10</v>
      </c>
      <c r="F14" s="25">
        <v>200</v>
      </c>
      <c r="G14" s="39">
        <f t="shared" si="1"/>
        <v>2000</v>
      </c>
      <c r="H14" s="22"/>
    </row>
    <row r="15" spans="1:17" ht="18" customHeight="1" x14ac:dyDescent="0.25">
      <c r="A15" s="35">
        <v>10</v>
      </c>
      <c r="B15" s="21" t="s">
        <v>20</v>
      </c>
      <c r="C15" s="22"/>
      <c r="D15" s="22" t="s">
        <v>9</v>
      </c>
      <c r="E15" s="25">
        <v>3</v>
      </c>
      <c r="F15" s="25">
        <v>250</v>
      </c>
      <c r="G15" s="39">
        <f t="shared" si="1"/>
        <v>750</v>
      </c>
      <c r="H15" s="22"/>
    </row>
    <row r="16" spans="1:17" ht="18" customHeight="1" x14ac:dyDescent="0.25">
      <c r="A16" s="22">
        <v>11</v>
      </c>
      <c r="B16" s="21" t="s">
        <v>21</v>
      </c>
      <c r="C16" s="22"/>
      <c r="D16" s="22" t="s">
        <v>8</v>
      </c>
      <c r="E16" s="25">
        <v>5</v>
      </c>
      <c r="F16" s="25">
        <v>190</v>
      </c>
      <c r="G16" s="39">
        <f t="shared" si="1"/>
        <v>950</v>
      </c>
      <c r="H16" s="22"/>
    </row>
    <row r="17" spans="1:9" ht="18" customHeight="1" x14ac:dyDescent="0.25">
      <c r="A17" s="35">
        <v>12</v>
      </c>
      <c r="B17" s="36" t="s">
        <v>22</v>
      </c>
      <c r="C17" s="37"/>
      <c r="D17" s="37" t="s">
        <v>8</v>
      </c>
      <c r="E17" s="38">
        <v>42</v>
      </c>
      <c r="F17" s="25">
        <v>100</v>
      </c>
      <c r="G17" s="39">
        <f t="shared" si="1"/>
        <v>4200</v>
      </c>
      <c r="H17" s="22"/>
    </row>
    <row r="18" spans="1:9" ht="23.25" customHeight="1" x14ac:dyDescent="0.25">
      <c r="A18" s="22">
        <v>13</v>
      </c>
      <c r="B18" s="36" t="s">
        <v>23</v>
      </c>
      <c r="C18" s="37"/>
      <c r="D18" s="37" t="s">
        <v>8</v>
      </c>
      <c r="E18" s="38">
        <v>42</v>
      </c>
      <c r="F18" s="25">
        <v>100</v>
      </c>
      <c r="G18" s="39">
        <f t="shared" si="1"/>
        <v>4200</v>
      </c>
      <c r="H18" s="22"/>
    </row>
    <row r="19" spans="1:9" ht="33.75" customHeight="1" x14ac:dyDescent="0.25">
      <c r="A19" s="35">
        <v>14</v>
      </c>
      <c r="B19" s="36" t="s">
        <v>24</v>
      </c>
      <c r="C19" s="37"/>
      <c r="D19" s="37" t="s">
        <v>8</v>
      </c>
      <c r="E19" s="38">
        <v>42</v>
      </c>
      <c r="F19" s="25">
        <v>60</v>
      </c>
      <c r="G19" s="39">
        <f t="shared" si="1"/>
        <v>2520</v>
      </c>
      <c r="H19" s="22"/>
    </row>
    <row r="20" spans="1:9" ht="18" customHeight="1" x14ac:dyDescent="0.25">
      <c r="A20" s="22">
        <v>15</v>
      </c>
      <c r="B20" s="36" t="s">
        <v>25</v>
      </c>
      <c r="C20" s="37"/>
      <c r="D20" s="37" t="s">
        <v>8</v>
      </c>
      <c r="E20" s="38">
        <v>25</v>
      </c>
      <c r="F20" s="25">
        <v>70</v>
      </c>
      <c r="G20" s="39">
        <f t="shared" si="1"/>
        <v>1750</v>
      </c>
      <c r="H20" s="22"/>
    </row>
    <row r="21" spans="1:9" ht="18" customHeight="1" x14ac:dyDescent="0.25">
      <c r="A21" s="35">
        <v>16</v>
      </c>
      <c r="B21" s="36" t="s">
        <v>26</v>
      </c>
      <c r="C21" s="37"/>
      <c r="D21" s="37" t="s">
        <v>8</v>
      </c>
      <c r="E21" s="38">
        <v>25</v>
      </c>
      <c r="F21" s="25">
        <v>150</v>
      </c>
      <c r="G21" s="39">
        <f t="shared" si="1"/>
        <v>3750</v>
      </c>
      <c r="H21" s="22"/>
    </row>
    <row r="22" spans="1:9" ht="18" customHeight="1" x14ac:dyDescent="0.25">
      <c r="A22" s="22">
        <v>17</v>
      </c>
      <c r="B22" s="21" t="s">
        <v>27</v>
      </c>
      <c r="C22" s="40"/>
      <c r="D22" s="22" t="s">
        <v>9</v>
      </c>
      <c r="E22" s="23">
        <v>300</v>
      </c>
      <c r="F22" s="24">
        <v>30</v>
      </c>
      <c r="G22" s="24">
        <f>E22*F22</f>
        <v>9000</v>
      </c>
      <c r="H22" s="24"/>
    </row>
    <row r="23" spans="1:9" ht="31.2" x14ac:dyDescent="0.25">
      <c r="A23" s="35">
        <v>18</v>
      </c>
      <c r="B23" s="21" t="s">
        <v>28</v>
      </c>
      <c r="C23" s="40"/>
      <c r="D23" s="22" t="s">
        <v>9</v>
      </c>
      <c r="E23" s="23">
        <v>100</v>
      </c>
      <c r="F23" s="24">
        <v>60</v>
      </c>
      <c r="G23" s="24">
        <f>E23*F23</f>
        <v>6000</v>
      </c>
      <c r="H23" s="24"/>
    </row>
    <row r="24" spans="1:9" ht="18" customHeight="1" x14ac:dyDescent="0.25">
      <c r="A24" s="22">
        <v>19</v>
      </c>
      <c r="B24" s="36" t="s">
        <v>29</v>
      </c>
      <c r="C24" s="37"/>
      <c r="D24" s="37" t="s">
        <v>9</v>
      </c>
      <c r="E24" s="38">
        <v>1</v>
      </c>
      <c r="F24" s="25">
        <v>200</v>
      </c>
      <c r="G24" s="39">
        <f>F24*E24</f>
        <v>200</v>
      </c>
      <c r="H24" s="22"/>
    </row>
    <row r="25" spans="1:9" ht="18" customHeight="1" x14ac:dyDescent="0.25">
      <c r="A25" s="35">
        <v>20</v>
      </c>
      <c r="B25" s="36" t="s">
        <v>30</v>
      </c>
      <c r="C25" s="37"/>
      <c r="D25" s="37" t="s">
        <v>9</v>
      </c>
      <c r="E25" s="38">
        <v>1</v>
      </c>
      <c r="F25" s="25">
        <v>150</v>
      </c>
      <c r="G25" s="39">
        <f>F25*E25</f>
        <v>150</v>
      </c>
      <c r="H25" s="22"/>
    </row>
    <row r="26" spans="1:9" s="20" customFormat="1" ht="19.5" customHeight="1" x14ac:dyDescent="0.3">
      <c r="A26" s="13"/>
      <c r="B26" s="15"/>
      <c r="C26" s="19"/>
      <c r="D26" s="13"/>
      <c r="E26" s="16"/>
      <c r="F26" s="17"/>
      <c r="G26" s="17"/>
      <c r="H26" s="17"/>
      <c r="I26" s="31"/>
    </row>
    <row r="27" spans="1:9" ht="15.6" x14ac:dyDescent="0.3">
      <c r="A27" s="14"/>
      <c r="B27" s="10" t="s">
        <v>31</v>
      </c>
      <c r="C27" s="9"/>
      <c r="D27" s="9"/>
      <c r="E27" s="11"/>
      <c r="F27" s="11"/>
      <c r="G27" s="12">
        <f>SUM(G5:G26)</f>
        <v>57070</v>
      </c>
      <c r="H27" s="12">
        <f>SUM(H5:H26)</f>
        <v>0</v>
      </c>
    </row>
    <row r="28" spans="1:9" ht="15.6" customHeight="1" x14ac:dyDescent="0.25">
      <c r="A28" s="47"/>
      <c r="B28" s="47"/>
      <c r="C28" s="47"/>
      <c r="D28" s="47"/>
      <c r="E28" s="47"/>
      <c r="F28" s="47"/>
      <c r="G28" s="47"/>
      <c r="H28" s="47"/>
    </row>
    <row r="29" spans="1:9" ht="15.6" customHeight="1" x14ac:dyDescent="0.25">
      <c r="A29" s="46"/>
      <c r="B29" s="46"/>
      <c r="C29" s="46"/>
      <c r="D29" s="46"/>
      <c r="E29" s="46"/>
      <c r="F29" s="46"/>
      <c r="G29" s="46"/>
      <c r="H29" s="46"/>
    </row>
    <row r="30" spans="1:9" ht="15.6" customHeight="1" x14ac:dyDescent="0.25">
      <c r="A30" s="46"/>
      <c r="B30" s="46"/>
      <c r="C30" s="46"/>
      <c r="D30" s="46"/>
      <c r="E30" s="46"/>
      <c r="F30" s="46"/>
      <c r="G30" s="46"/>
      <c r="H30" s="46"/>
    </row>
    <row r="31" spans="1:9" ht="15.6" customHeight="1" x14ac:dyDescent="0.25">
      <c r="A31" s="46"/>
      <c r="B31" s="46"/>
      <c r="C31" s="46"/>
      <c r="D31" s="46"/>
      <c r="E31" s="46"/>
      <c r="F31" s="46"/>
      <c r="G31" s="46"/>
      <c r="H31" s="46"/>
    </row>
    <row r="32" spans="1:9" ht="15.6" customHeight="1" x14ac:dyDescent="0.25">
      <c r="A32" s="46"/>
      <c r="B32" s="46"/>
      <c r="C32" s="46"/>
      <c r="D32" s="46"/>
      <c r="E32" s="46"/>
      <c r="F32" s="46"/>
      <c r="G32" s="46"/>
      <c r="H32" s="46"/>
    </row>
    <row r="33" spans="1:8" x14ac:dyDescent="0.25">
      <c r="A33" s="46"/>
      <c r="B33" s="46"/>
      <c r="C33" s="46"/>
      <c r="D33" s="46"/>
      <c r="E33" s="46"/>
      <c r="F33" s="46"/>
      <c r="G33" s="46"/>
      <c r="H33" s="46"/>
    </row>
  </sheetData>
  <mergeCells count="2">
    <mergeCell ref="A3:H3"/>
    <mergeCell ref="A5:E5"/>
  </mergeCells>
  <phoneticPr fontId="6" type="noConversion"/>
  <pageMargins left="0.70866141732283472" right="0.11811023622047245" top="0.74803149606299213" bottom="0.35433070866141736" header="0.31496062992125984" footer="0.31496062992125984"/>
  <pageSetup paperSize="9" scale="62" fitToHeight="0" orientation="portrait" r:id="rId1"/>
  <headerFooter>
    <oddHeader>&amp;R&amp;A</oddHeader>
    <oddFooter>&amp;RСтр.&amp;P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ДЦ</vt:lpstr>
      <vt:lpstr>ДЦ!Заголовки_для_печати</vt:lpstr>
      <vt:lpstr>ДЦ!Область_печати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2025-06-03T05:30:41Z</dcterms:modified>
  <cp:category/>
  <cp:contentStatus/>
</cp:coreProperties>
</file>