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 defaultThemeVersion="124226"/>
  <xr:revisionPtr revIDLastSave="0" documentId="8_{A83524A4-77E8-9D4F-9E03-59CB6D5DF59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F17" i="1"/>
  <c r="F18" i="1"/>
  <c r="F19" i="1"/>
  <c r="F20" i="1"/>
  <c r="F21" i="1"/>
  <c r="F22" i="1"/>
  <c r="F23" i="1"/>
  <c r="F24" i="1"/>
  <c r="F26" i="1"/>
  <c r="F27" i="1"/>
  <c r="F28" i="1"/>
  <c r="F29" i="1"/>
  <c r="F31" i="1"/>
</calcChain>
</file>

<file path=xl/sharedStrings.xml><?xml version="1.0" encoding="utf-8"?>
<sst xmlns="http://schemas.openxmlformats.org/spreadsheetml/2006/main" count="42" uniqueCount="34">
  <si>
    <t>Од. в.</t>
  </si>
  <si>
    <t>Кіл</t>
  </si>
  <si>
    <t>Вартість, грн.</t>
  </si>
  <si>
    <t>Сума, грн</t>
  </si>
  <si>
    <t xml:space="preserve"> Найменування</t>
  </si>
  <si>
    <t>№</t>
  </si>
  <si>
    <t>с</t>
  </si>
  <si>
    <t xml:space="preserve">Роботи </t>
  </si>
  <si>
    <t>м.кв</t>
  </si>
  <si>
    <t>Разом по розділу Роботи (без ПДВ)</t>
  </si>
  <si>
    <t>м.куб</t>
  </si>
  <si>
    <t>Земляні роботи. Супровід екскаватора доробка грунту вручну</t>
  </si>
  <si>
    <t>Такелажні роботи (Розвантаження матеріалів, опалубки)</t>
  </si>
  <si>
    <t>Виконання підготовки бетонної. Будівля + Сходи (Монтаж опалубки, бетонування з бетононасоса)</t>
  </si>
  <si>
    <t>Пакування буд. Сміття в мішки, перенесення до місця вивезенння</t>
  </si>
  <si>
    <t>Завантаження буд сміття на машину (120 мішків\машина)</t>
  </si>
  <si>
    <t>машина</t>
  </si>
  <si>
    <t>Виконання гідроізоляції (Горизонтальна та вертикальна). Рубероїд на бітумній мастиці</t>
  </si>
  <si>
    <t>Виконання стяжки захисної цементної</t>
  </si>
  <si>
    <t xml:space="preserve">Виконання стін монолітних  t=300 мм (Монтаж опалубки, армування, бетонування з бетононасоса). Без врахування вартості опалубки. </t>
  </si>
  <si>
    <t>Виконання плити основи під басейн 150 мм</t>
  </si>
  <si>
    <t>Виконання плити навколо басейну  100мм</t>
  </si>
  <si>
    <t>Виконання утеплення стін монолітних (Стіродур 100мм)</t>
  </si>
  <si>
    <t>М.кв</t>
  </si>
  <si>
    <t>Виконан плити перекриття 200мм (без  урахування вартості опалубки)</t>
  </si>
  <si>
    <t>Зворотнє засипання грунту. Підготовка щебеневої основи під плиту басейну</t>
  </si>
  <si>
    <t>Монтаж сходів та сходових майданчиків</t>
  </si>
  <si>
    <t>Будівля Сауни. Конструкції монолітні залізобетонні</t>
  </si>
  <si>
    <t>Монтаж захисної шимовидної мембрани</t>
  </si>
  <si>
    <t xml:space="preserve">мішок </t>
  </si>
  <si>
    <t xml:space="preserve">Виконання Плити  фундаментної  t=300 мм (Монтаж опалубки, армування, бетонування з бетононасоса). Без врахування вартості опалубки. </t>
  </si>
  <si>
    <t>Монтаж чаши басейну з обсибкою грунтом (щебенем)</t>
  </si>
  <si>
    <t>Об'єкт:   м.  Київ. Вул.</t>
  </si>
  <si>
    <t>Підготовчі роботи. Демонтаж існуючих будівель та споруд. Робота с трактором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</si>
</sst>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u/>
      <sz val="20"/>
      <color indexed="8"/>
      <name val="Calibri"/>
      <family val="2"/>
      <charset val="204"/>
    </font>
    <font>
      <sz val="8"/>
      <name val="Calibri"/>
      <family val="2"/>
    </font>
    <font>
      <b/>
      <sz val="16"/>
      <color indexed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2" fillId="0" borderId="0" xfId="1" applyFont="1"/>
    <xf numFmtId="0" fontId="3" fillId="0" borderId="0" xfId="0" applyFont="1" applyAlignment="1">
      <alignment vertical="top"/>
    </xf>
    <xf numFmtId="2" fontId="1" fillId="0" borderId="0" xfId="0" applyNumberFormat="1" applyFont="1"/>
    <xf numFmtId="2" fontId="0" fillId="0" borderId="0" xfId="0" applyNumberFormat="1"/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1"/>
  <sheetViews>
    <sheetView tabSelected="1" topLeftCell="A21" zoomScale="80" zoomScaleNormal="80" workbookViewId="0">
      <selection activeCell="G31" sqref="G31"/>
    </sheetView>
  </sheetViews>
  <sheetFormatPr defaultRowHeight="15" x14ac:dyDescent="0.2"/>
  <cols>
    <col min="2" max="2" width="48.15625" customWidth="1"/>
    <col min="3" max="3" width="14.9296875" customWidth="1"/>
    <col min="4" max="4" width="12.5078125" style="6" customWidth="1"/>
    <col min="5" max="5" width="13.1796875" customWidth="1"/>
    <col min="6" max="6" width="16.6796875" customWidth="1"/>
    <col min="7" max="7" width="13.71875" customWidth="1"/>
    <col min="8" max="8" width="8.875" customWidth="1"/>
    <col min="14" max="14" width="20.04296875" customWidth="1"/>
  </cols>
  <sheetData>
    <row r="1" spans="1:6" ht="22.9" customHeight="1" x14ac:dyDescent="0.2"/>
    <row r="2" spans="1:6" ht="30.6" customHeight="1" x14ac:dyDescent="0.2">
      <c r="B2" s="4"/>
      <c r="C2" s="1"/>
      <c r="D2" s="5"/>
      <c r="E2" s="1"/>
      <c r="F2" s="1"/>
    </row>
    <row r="3" spans="1:6" ht="22.9" customHeight="1" x14ac:dyDescent="0.2">
      <c r="B3" s="2"/>
      <c r="C3" s="1"/>
      <c r="D3" s="5"/>
      <c r="E3" s="1"/>
      <c r="F3" s="1"/>
    </row>
    <row r="4" spans="1:6" ht="20.45" customHeight="1" x14ac:dyDescent="0.2">
      <c r="B4" s="2"/>
      <c r="C4" s="1"/>
      <c r="D4" s="5"/>
      <c r="E4" s="1"/>
      <c r="F4" s="1"/>
    </row>
    <row r="5" spans="1:6" ht="21" customHeight="1" x14ac:dyDescent="0.2">
      <c r="B5" s="3"/>
      <c r="C5" s="1"/>
      <c r="D5" s="5"/>
      <c r="E5" s="1"/>
      <c r="F5" s="1"/>
    </row>
    <row r="8" spans="1:6" ht="60" customHeight="1" x14ac:dyDescent="0.2">
      <c r="A8" s="17"/>
      <c r="B8" s="17"/>
      <c r="C8" s="17"/>
      <c r="D8" s="17"/>
      <c r="E8" s="17"/>
      <c r="F8" s="17"/>
    </row>
    <row r="9" spans="1:6" ht="39" customHeight="1" x14ac:dyDescent="0.2">
      <c r="B9" s="18" t="s">
        <v>32</v>
      </c>
      <c r="C9" s="18"/>
      <c r="D9" s="18"/>
      <c r="E9" s="18"/>
      <c r="F9" s="18"/>
    </row>
    <row r="10" spans="1:6" ht="67.150000000000006" customHeight="1" x14ac:dyDescent="0.45">
      <c r="A10" s="16" t="s">
        <v>27</v>
      </c>
      <c r="B10" s="16"/>
      <c r="C10" s="16"/>
      <c r="D10" s="16"/>
      <c r="E10" s="16"/>
      <c r="F10" s="16"/>
    </row>
    <row r="11" spans="1:6" x14ac:dyDescent="0.2">
      <c r="A11" s="8" t="s">
        <v>5</v>
      </c>
      <c r="B11" s="9" t="s">
        <v>4</v>
      </c>
      <c r="C11" s="8" t="s">
        <v>0</v>
      </c>
      <c r="D11" s="8" t="s">
        <v>1</v>
      </c>
      <c r="E11" s="10" t="s">
        <v>2</v>
      </c>
      <c r="F11" s="8" t="s">
        <v>3</v>
      </c>
    </row>
    <row r="12" spans="1:6" ht="22.15" customHeight="1" x14ac:dyDescent="0.2">
      <c r="A12" s="8" t="s">
        <v>6</v>
      </c>
      <c r="B12" s="9" t="s">
        <v>7</v>
      </c>
      <c r="C12" s="8"/>
      <c r="D12" s="8"/>
      <c r="E12" s="8"/>
      <c r="F12" s="8"/>
    </row>
    <row r="13" spans="1:6" ht="39.6" customHeight="1" x14ac:dyDescent="0.2">
      <c r="A13" s="11">
        <v>1</v>
      </c>
      <c r="B13" s="12" t="s">
        <v>33</v>
      </c>
      <c r="C13" s="11"/>
      <c r="D13" s="11"/>
      <c r="E13" s="11"/>
      <c r="F13" s="11">
        <v>10000</v>
      </c>
    </row>
    <row r="14" spans="1:6" ht="39.6" customHeight="1" x14ac:dyDescent="0.2">
      <c r="A14" s="11">
        <v>2</v>
      </c>
      <c r="B14" s="12" t="s">
        <v>14</v>
      </c>
      <c r="C14" s="11" t="s">
        <v>29</v>
      </c>
      <c r="D14" s="11">
        <v>600</v>
      </c>
      <c r="E14" s="11">
        <v>30</v>
      </c>
      <c r="F14" s="11">
        <f>D14*E14</f>
        <v>18000</v>
      </c>
    </row>
    <row r="15" spans="1:6" ht="39.6" customHeight="1" x14ac:dyDescent="0.2">
      <c r="A15" s="11">
        <v>3</v>
      </c>
      <c r="B15" s="12" t="s">
        <v>15</v>
      </c>
      <c r="C15" s="11" t="s">
        <v>16</v>
      </c>
      <c r="D15" s="11">
        <v>10</v>
      </c>
      <c r="E15" s="11">
        <v>1700</v>
      </c>
      <c r="F15" s="11">
        <f>D15*E15</f>
        <v>17000</v>
      </c>
    </row>
    <row r="16" spans="1:6" ht="36" customHeight="1" x14ac:dyDescent="0.2">
      <c r="A16" s="11">
        <v>4</v>
      </c>
      <c r="B16" s="12" t="s">
        <v>11</v>
      </c>
      <c r="C16" s="11"/>
      <c r="D16" s="11"/>
      <c r="E16" s="11"/>
      <c r="F16" s="11">
        <v>12000</v>
      </c>
    </row>
    <row r="17" spans="1:9" ht="40.9" customHeight="1" x14ac:dyDescent="0.2">
      <c r="A17" s="11">
        <v>5</v>
      </c>
      <c r="B17" s="12" t="s">
        <v>13</v>
      </c>
      <c r="C17" s="11" t="s">
        <v>10</v>
      </c>
      <c r="D17" s="11">
        <v>6</v>
      </c>
      <c r="E17" s="11">
        <v>1000</v>
      </c>
      <c r="F17" s="11">
        <f t="shared" ref="F17:F29" si="0">D17*E17</f>
        <v>6000</v>
      </c>
    </row>
    <row r="18" spans="1:9" ht="40.9" customHeight="1" x14ac:dyDescent="0.2">
      <c r="A18" s="11">
        <v>6</v>
      </c>
      <c r="B18" s="12" t="s">
        <v>17</v>
      </c>
      <c r="C18" s="11" t="s">
        <v>8</v>
      </c>
      <c r="D18" s="11">
        <v>117</v>
      </c>
      <c r="E18" s="11">
        <v>120</v>
      </c>
      <c r="F18" s="11">
        <f t="shared" si="0"/>
        <v>14040</v>
      </c>
    </row>
    <row r="19" spans="1:9" ht="40.9" customHeight="1" x14ac:dyDescent="0.2">
      <c r="A19" s="11">
        <v>7</v>
      </c>
      <c r="B19" s="12" t="s">
        <v>18</v>
      </c>
      <c r="C19" s="11" t="s">
        <v>8</v>
      </c>
      <c r="D19" s="11">
        <v>40</v>
      </c>
      <c r="E19" s="11">
        <v>250</v>
      </c>
      <c r="F19" s="11">
        <f t="shared" si="0"/>
        <v>10000</v>
      </c>
    </row>
    <row r="20" spans="1:9" ht="61.15" customHeight="1" x14ac:dyDescent="0.2">
      <c r="A20" s="11">
        <v>8</v>
      </c>
      <c r="B20" s="12" t="s">
        <v>30</v>
      </c>
      <c r="C20" s="11" t="s">
        <v>10</v>
      </c>
      <c r="D20" s="11">
        <v>16</v>
      </c>
      <c r="E20" s="11">
        <v>2200</v>
      </c>
      <c r="F20" s="11">
        <f t="shared" si="0"/>
        <v>35200</v>
      </c>
      <c r="H20" s="7"/>
      <c r="I20" s="7"/>
    </row>
    <row r="21" spans="1:9" ht="63.6" customHeight="1" x14ac:dyDescent="0.2">
      <c r="A21" s="11">
        <v>9</v>
      </c>
      <c r="B21" s="12" t="s">
        <v>19</v>
      </c>
      <c r="C21" s="11" t="s">
        <v>10</v>
      </c>
      <c r="D21" s="11">
        <v>26</v>
      </c>
      <c r="E21" s="11">
        <v>2900</v>
      </c>
      <c r="F21" s="11">
        <f t="shared" si="0"/>
        <v>75400</v>
      </c>
      <c r="H21" s="7"/>
      <c r="I21" s="7"/>
    </row>
    <row r="22" spans="1:9" ht="31.15" customHeight="1" x14ac:dyDescent="0.2">
      <c r="A22" s="11">
        <v>10</v>
      </c>
      <c r="B22" s="12" t="s">
        <v>24</v>
      </c>
      <c r="C22" s="11" t="s">
        <v>10</v>
      </c>
      <c r="D22" s="11">
        <v>5</v>
      </c>
      <c r="E22" s="11">
        <v>2650</v>
      </c>
      <c r="F22" s="11">
        <f t="shared" si="0"/>
        <v>13250</v>
      </c>
      <c r="H22" s="7"/>
      <c r="I22" s="7"/>
    </row>
    <row r="23" spans="1:9" ht="31.15" customHeight="1" x14ac:dyDescent="0.2">
      <c r="A23" s="11">
        <v>11</v>
      </c>
      <c r="B23" s="12" t="s">
        <v>22</v>
      </c>
      <c r="C23" s="11" t="s">
        <v>23</v>
      </c>
      <c r="D23" s="11">
        <v>50</v>
      </c>
      <c r="E23" s="11">
        <v>120</v>
      </c>
      <c r="F23" s="11">
        <f t="shared" si="0"/>
        <v>6000</v>
      </c>
      <c r="H23" s="7"/>
      <c r="I23" s="7"/>
    </row>
    <row r="24" spans="1:9" ht="31.15" customHeight="1" x14ac:dyDescent="0.2">
      <c r="A24" s="11">
        <v>12</v>
      </c>
      <c r="B24" s="12" t="s">
        <v>28</v>
      </c>
      <c r="C24" s="11" t="s">
        <v>8</v>
      </c>
      <c r="D24" s="11">
        <v>50</v>
      </c>
      <c r="E24" s="11">
        <v>100</v>
      </c>
      <c r="F24" s="11">
        <f t="shared" si="0"/>
        <v>5000</v>
      </c>
      <c r="H24" s="7"/>
      <c r="I24" s="7"/>
    </row>
    <row r="25" spans="1:9" ht="31.15" customHeight="1" x14ac:dyDescent="0.2">
      <c r="A25" s="11">
        <v>13</v>
      </c>
      <c r="B25" s="12" t="s">
        <v>25</v>
      </c>
      <c r="C25" s="11"/>
      <c r="D25" s="11"/>
      <c r="E25" s="11"/>
      <c r="F25" s="11">
        <v>8000</v>
      </c>
      <c r="H25" s="7"/>
      <c r="I25" s="7"/>
    </row>
    <row r="26" spans="1:9" ht="25.9" customHeight="1" x14ac:dyDescent="0.2">
      <c r="A26" s="11">
        <v>14</v>
      </c>
      <c r="B26" s="12" t="s">
        <v>20</v>
      </c>
      <c r="C26" s="11" t="s">
        <v>10</v>
      </c>
      <c r="D26" s="11">
        <v>2.5</v>
      </c>
      <c r="E26" s="11">
        <v>2000</v>
      </c>
      <c r="F26" s="11">
        <f t="shared" si="0"/>
        <v>5000</v>
      </c>
      <c r="H26" s="7"/>
      <c r="I26" s="7"/>
    </row>
    <row r="27" spans="1:9" ht="25.9" customHeight="1" x14ac:dyDescent="0.2">
      <c r="A27" s="11">
        <v>15</v>
      </c>
      <c r="B27" s="12" t="s">
        <v>26</v>
      </c>
      <c r="C27" s="11" t="s">
        <v>10</v>
      </c>
      <c r="D27" s="11">
        <v>4.25</v>
      </c>
      <c r="E27" s="11">
        <v>3200</v>
      </c>
      <c r="F27" s="11">
        <f t="shared" si="0"/>
        <v>13600</v>
      </c>
      <c r="H27" s="7"/>
      <c r="I27" s="7"/>
    </row>
    <row r="28" spans="1:9" ht="25.9" customHeight="1" x14ac:dyDescent="0.2">
      <c r="A28" s="11">
        <v>16</v>
      </c>
      <c r="B28" s="12" t="s">
        <v>31</v>
      </c>
      <c r="C28" s="11"/>
      <c r="D28" s="11"/>
      <c r="E28" s="11"/>
      <c r="F28" s="11">
        <f t="shared" si="0"/>
        <v>0</v>
      </c>
      <c r="H28" s="7"/>
      <c r="I28" s="7"/>
    </row>
    <row r="29" spans="1:9" ht="25.9" customHeight="1" x14ac:dyDescent="0.2">
      <c r="A29" s="11">
        <v>18</v>
      </c>
      <c r="B29" s="12" t="s">
        <v>21</v>
      </c>
      <c r="C29" s="11" t="s">
        <v>10</v>
      </c>
      <c r="D29" s="11">
        <v>2</v>
      </c>
      <c r="E29" s="11">
        <v>2200</v>
      </c>
      <c r="F29" s="11">
        <f t="shared" si="0"/>
        <v>4400</v>
      </c>
      <c r="H29" s="7"/>
      <c r="I29" s="7"/>
    </row>
    <row r="30" spans="1:9" ht="39.6" customHeight="1" x14ac:dyDescent="0.2">
      <c r="A30" s="11">
        <v>19</v>
      </c>
      <c r="B30" s="12" t="s">
        <v>12</v>
      </c>
      <c r="C30" s="11"/>
      <c r="D30" s="11"/>
      <c r="E30" s="11"/>
      <c r="F30" s="11">
        <v>9000</v>
      </c>
      <c r="H30" s="7"/>
      <c r="I30" s="7"/>
    </row>
    <row r="31" spans="1:9" ht="26.45" customHeight="1" x14ac:dyDescent="0.2">
      <c r="A31" s="13"/>
      <c r="B31" s="14" t="s">
        <v>9</v>
      </c>
      <c r="C31" s="10"/>
      <c r="D31" s="10"/>
      <c r="E31" s="10"/>
      <c r="F31" s="15">
        <f>SUM(F13:F30)</f>
        <v>261890</v>
      </c>
    </row>
  </sheetData>
  <mergeCells count="3">
    <mergeCell ref="A10:F10"/>
    <mergeCell ref="A8:F8"/>
    <mergeCell ref="B9:F9"/>
  </mergeCells>
  <phoneticPr fontId="4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2025-06-07T13:26:57Z</dcterms:modified>
</cp:coreProperties>
</file>