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6680"/>
  </bookViews>
  <sheets>
    <sheet name="Лист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<sst xmlns="http://schemas.openxmlformats.org/spreadsheetml/2006/main" count="41" uniqueCount="27">
  <si>
    <t xml:space="preserve">Найменування роботи </t>
  </si>
  <si>
    <t>Одиниця виміру</t>
  </si>
  <si>
    <t>Кількість</t>
  </si>
  <si>
    <t>Ціна за одиницю</t>
  </si>
  <si>
    <t>Ціна</t>
  </si>
  <si>
    <t xml:space="preserve">сан техніка </t>
  </si>
  <si>
    <t>шліфування стін та стелі ( частково)</t>
  </si>
  <si>
    <t>м2</t>
  </si>
  <si>
    <t>забивання отворів та вибоїни в стінах</t>
  </si>
  <si>
    <t>шт</t>
  </si>
  <si>
    <t>шліфування підлоги</t>
  </si>
  <si>
    <t xml:space="preserve">вкладання плінтусу з плитки </t>
  </si>
  <si>
    <t>мп</t>
  </si>
  <si>
    <t>грунтування підлоги</t>
  </si>
  <si>
    <t>вкладання плитки стіни та підлога</t>
  </si>
  <si>
    <t>запил під 45 градусів</t>
  </si>
  <si>
    <t>накривання  плитки перед подальшим оздобленням стін та стелі</t>
  </si>
  <si>
    <t>монтаж гіпсокартону на укоси</t>
  </si>
  <si>
    <t>монтаж уголку перфорированого</t>
  </si>
  <si>
    <t>шпаклювання укосів клеєм плиточним</t>
  </si>
  <si>
    <t>грунтування укосів та мп</t>
  </si>
  <si>
    <t>фарбування укосів та мп</t>
  </si>
  <si>
    <t>грунтування стін та стелі</t>
  </si>
  <si>
    <t>фарбування стін та стелі</t>
  </si>
  <si>
    <t>встановлення дверей міжкімнатних</t>
  </si>
  <si>
    <t>перенесення речей</t>
  </si>
  <si>
    <t>Всього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</si>
</sst>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22">
    <font>
      <sz val="11"/>
      <color theme="1"/>
      <name val="Calibri"/>
      <charset val="134"/>
      <scheme val="minor"/>
    </font>
    <font>
      <b/>
      <sz val="11"/>
      <color theme="1"/>
      <name val="Calibri"/>
      <charset val="204"/>
      <scheme val="minor"/>
    </font>
    <font>
      <sz val="11"/>
      <color theme="1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3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10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11" applyNumberFormat="0" applyFill="0" applyAlignment="0" applyProtection="0">
      <alignment vertical="center"/>
    </xf>
    <xf numFmtId="0" fontId="9" fillId="0" borderId="11" applyNumberFormat="0" applyFill="0" applyAlignment="0" applyProtection="0">
      <alignment vertical="center"/>
    </xf>
    <xf numFmtId="0" fontId="10" fillId="0" borderId="12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13" applyNumberFormat="0" applyAlignment="0" applyProtection="0">
      <alignment vertical="center"/>
    </xf>
    <xf numFmtId="0" fontId="12" fillId="5" borderId="14" applyNumberFormat="0" applyAlignment="0" applyProtection="0">
      <alignment vertical="center"/>
    </xf>
    <xf numFmtId="0" fontId="13" fillId="5" borderId="13" applyNumberFormat="0" applyAlignment="0" applyProtection="0">
      <alignment vertical="center"/>
    </xf>
    <xf numFmtId="0" fontId="14" fillId="6" borderId="15" applyNumberFormat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26">
    <xf numFmtId="0" fontId="0" fillId="0" borderId="0" xfId="0"/>
    <xf numFmtId="0" fontId="0" fillId="0" borderId="0" xfId="0" applyFont="1" applyAlignment="1">
      <alignment horizontal="left"/>
    </xf>
    <xf numFmtId="0" fontId="0" fillId="0" borderId="0" xfId="0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Fill="1" applyBorder="1" applyAlignment="1">
      <alignment horizontal="left"/>
    </xf>
    <xf numFmtId="0" fontId="2" fillId="0" borderId="5" xfId="0" applyFont="1" applyBorder="1" applyAlignment="1">
      <alignment horizontal="center" wrapText="1"/>
    </xf>
    <xf numFmtId="0" fontId="2" fillId="0" borderId="5" xfId="0" applyFont="1" applyBorder="1" applyAlignment="1">
      <alignment wrapText="1"/>
    </xf>
    <xf numFmtId="0" fontId="0" fillId="0" borderId="5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5" xfId="0" applyBorder="1"/>
    <xf numFmtId="0" fontId="2" fillId="0" borderId="6" xfId="0" applyFont="1" applyFill="1" applyBorder="1" applyAlignment="1">
      <alignment horizontal="left"/>
    </xf>
    <xf numFmtId="0" fontId="2" fillId="0" borderId="6" xfId="0" applyFont="1" applyBorder="1" applyAlignment="1">
      <alignment horizontal="center" wrapText="1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6" xfId="0" applyFont="1" applyFill="1" applyBorder="1" applyAlignment="1">
      <alignment horizontal="left" wrapText="1"/>
    </xf>
    <xf numFmtId="0" fontId="1" fillId="0" borderId="8" xfId="0" applyFont="1" applyBorder="1"/>
    <xf numFmtId="0" fontId="1" fillId="0" borderId="8" xfId="0" applyFont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2"/>
  <sheetViews>
    <sheetView tabSelected="1" topLeftCell="A2" workbookViewId="0">
      <selection activeCell="H18" sqref="H18"/>
    </sheetView>
  </sheetViews>
  <sheetFormatPr defaultColWidth="9" defaultRowHeight="14.5" outlineLevelCol="5"/>
  <cols>
    <col min="1" max="1" width="45.4545454545455" customWidth="1"/>
    <col min="2" max="5" width="8.75454545454545" style="2" customWidth="1"/>
    <col min="6" max="6" width="9.54545454545454"/>
  </cols>
  <sheetData>
    <row r="1" ht="43.5" spans="1:5">
      <c r="A1" s="3" t="s">
        <v>0</v>
      </c>
      <c r="B1" s="4" t="s">
        <v>1</v>
      </c>
      <c r="C1" s="5" t="s">
        <v>2</v>
      </c>
      <c r="D1" s="4" t="s">
        <v>3</v>
      </c>
      <c r="E1" s="6" t="s">
        <v>4</v>
      </c>
    </row>
    <row r="2" s="1" customFormat="1" spans="1:5">
      <c r="A2" s="7" t="s">
        <v>5</v>
      </c>
      <c r="B2" s="8"/>
      <c r="C2" s="8"/>
      <c r="D2" s="8"/>
      <c r="E2" s="9">
        <f t="shared" ref="E2:E9" si="0">C2*D2</f>
        <v>0</v>
      </c>
    </row>
    <row r="3" s="1" customFormat="1" spans="1:5">
      <c r="A3" s="10" t="s">
        <v>6</v>
      </c>
      <c r="B3" s="11" t="s">
        <v>7</v>
      </c>
      <c r="C3" s="9">
        <v>1</v>
      </c>
      <c r="D3" s="11">
        <v>4000</v>
      </c>
      <c r="E3" s="9">
        <f t="shared" si="0"/>
        <v>4000</v>
      </c>
    </row>
    <row r="4" s="1" customFormat="1" spans="1:6">
      <c r="A4" s="12" t="s">
        <v>8</v>
      </c>
      <c r="B4" s="11" t="s">
        <v>9</v>
      </c>
      <c r="C4" s="13">
        <v>1</v>
      </c>
      <c r="D4" s="14">
        <v>1000</v>
      </c>
      <c r="E4" s="14">
        <v>2000</v>
      </c>
      <c r="F4"/>
    </row>
    <row r="5" s="1" customFormat="1" spans="1:6">
      <c r="A5" s="15" t="s">
        <v>10</v>
      </c>
      <c r="B5" s="14" t="s">
        <v>7</v>
      </c>
      <c r="C5" s="14">
        <v>60</v>
      </c>
      <c r="D5" s="14">
        <v>50</v>
      </c>
      <c r="E5" s="14">
        <f t="shared" si="0"/>
        <v>3000</v>
      </c>
      <c r="F5"/>
    </row>
    <row r="6" s="1" customFormat="1" spans="1:6">
      <c r="A6" s="15" t="s">
        <v>11</v>
      </c>
      <c r="B6" s="14" t="s">
        <v>12</v>
      </c>
      <c r="C6" s="14">
        <v>44</v>
      </c>
      <c r="D6" s="14">
        <v>300</v>
      </c>
      <c r="E6" s="14">
        <f t="shared" si="0"/>
        <v>13200</v>
      </c>
      <c r="F6"/>
    </row>
    <row r="7" s="1" customFormat="1" spans="1:5">
      <c r="A7" s="16" t="s">
        <v>13</v>
      </c>
      <c r="B7" s="17" t="s">
        <v>7</v>
      </c>
      <c r="C7" s="18">
        <v>58.6</v>
      </c>
      <c r="D7" s="17">
        <v>20</v>
      </c>
      <c r="E7" s="9">
        <f t="shared" si="0"/>
        <v>1172</v>
      </c>
    </row>
    <row r="8" s="1" customFormat="1" spans="1:5">
      <c r="A8" s="16" t="s">
        <v>14</v>
      </c>
      <c r="B8" s="17" t="s">
        <v>7</v>
      </c>
      <c r="C8" s="18">
        <v>80</v>
      </c>
      <c r="D8" s="17">
        <v>500</v>
      </c>
      <c r="E8" s="19">
        <f t="shared" si="0"/>
        <v>40000</v>
      </c>
    </row>
    <row r="9" s="1" customFormat="1" spans="1:5">
      <c r="A9" s="16" t="s">
        <v>15</v>
      </c>
      <c r="B9" s="17" t="s">
        <v>12</v>
      </c>
      <c r="C9" s="18">
        <v>2.8</v>
      </c>
      <c r="D9" s="17">
        <v>350</v>
      </c>
      <c r="E9" s="19">
        <f t="shared" ref="E9:E26" si="1">C9*D9</f>
        <v>980</v>
      </c>
    </row>
    <row r="10" s="1" customFormat="1" ht="29" spans="1:5">
      <c r="A10" s="20" t="s">
        <v>16</v>
      </c>
      <c r="B10" s="17" t="s">
        <v>9</v>
      </c>
      <c r="C10" s="18">
        <v>1</v>
      </c>
      <c r="D10" s="17">
        <v>500</v>
      </c>
      <c r="E10" s="19">
        <f t="shared" si="1"/>
        <v>500</v>
      </c>
    </row>
    <row r="11" s="1" customFormat="1" spans="1:5">
      <c r="A11" s="20" t="s">
        <v>17</v>
      </c>
      <c r="B11" s="17" t="s">
        <v>12</v>
      </c>
      <c r="C11" s="18">
        <v>14</v>
      </c>
      <c r="D11" s="17">
        <v>200</v>
      </c>
      <c r="E11" s="19">
        <f t="shared" si="1"/>
        <v>2800</v>
      </c>
    </row>
    <row r="12" s="1" customFormat="1" spans="1:5">
      <c r="A12" s="20" t="s">
        <v>18</v>
      </c>
      <c r="B12" s="17" t="s">
        <v>12</v>
      </c>
      <c r="C12" s="18">
        <v>14</v>
      </c>
      <c r="D12" s="17">
        <v>40</v>
      </c>
      <c r="E12" s="19">
        <f t="shared" si="1"/>
        <v>560</v>
      </c>
    </row>
    <row r="13" s="1" customFormat="1" spans="1:5">
      <c r="A13" s="20" t="s">
        <v>19</v>
      </c>
      <c r="B13" s="17" t="s">
        <v>12</v>
      </c>
      <c r="C13" s="18">
        <v>14</v>
      </c>
      <c r="D13" s="17">
        <v>120</v>
      </c>
      <c r="E13" s="19">
        <f t="shared" si="1"/>
        <v>1680</v>
      </c>
    </row>
    <row r="14" s="1" customFormat="1" spans="1:5">
      <c r="A14" s="20" t="s">
        <v>20</v>
      </c>
      <c r="B14" s="17" t="s">
        <v>12</v>
      </c>
      <c r="C14" s="18">
        <v>14</v>
      </c>
      <c r="D14" s="17">
        <v>20</v>
      </c>
      <c r="E14" s="19">
        <f t="shared" si="1"/>
        <v>280</v>
      </c>
    </row>
    <row r="15" s="1" customFormat="1" spans="1:5">
      <c r="A15" s="20" t="s">
        <v>21</v>
      </c>
      <c r="B15" s="17" t="s">
        <v>12</v>
      </c>
      <c r="C15" s="18">
        <v>14</v>
      </c>
      <c r="D15" s="17">
        <v>100</v>
      </c>
      <c r="E15" s="19">
        <f t="shared" si="1"/>
        <v>1400</v>
      </c>
    </row>
    <row r="16" s="1" customFormat="1" spans="1:5">
      <c r="A16" s="16" t="s">
        <v>22</v>
      </c>
      <c r="B16" s="17" t="s">
        <v>7</v>
      </c>
      <c r="C16" s="18">
        <v>155</v>
      </c>
      <c r="D16" s="17">
        <v>20</v>
      </c>
      <c r="E16" s="19">
        <f t="shared" si="1"/>
        <v>3100</v>
      </c>
    </row>
    <row r="17" s="1" customFormat="1" spans="1:5">
      <c r="A17" s="16" t="s">
        <v>23</v>
      </c>
      <c r="B17" s="17" t="s">
        <v>7</v>
      </c>
      <c r="C17" s="18">
        <v>155</v>
      </c>
      <c r="D17" s="17">
        <v>100</v>
      </c>
      <c r="E17" s="19">
        <f t="shared" si="1"/>
        <v>15500</v>
      </c>
    </row>
    <row r="18" s="1" customFormat="1" spans="1:5">
      <c r="A18" s="16" t="s">
        <v>24</v>
      </c>
      <c r="B18" s="17" t="s">
        <v>9</v>
      </c>
      <c r="C18" s="18">
        <v>1</v>
      </c>
      <c r="D18" s="17">
        <v>2500</v>
      </c>
      <c r="E18" s="19">
        <f t="shared" si="1"/>
        <v>2500</v>
      </c>
    </row>
    <row r="19" s="1" customFormat="1" spans="1:5">
      <c r="A19" s="16" t="s">
        <v>25</v>
      </c>
      <c r="B19" s="17" t="s">
        <v>9</v>
      </c>
      <c r="C19" s="18">
        <v>1</v>
      </c>
      <c r="D19" s="17">
        <v>1000</v>
      </c>
      <c r="E19" s="19">
        <f t="shared" si="1"/>
        <v>1000</v>
      </c>
    </row>
    <row r="20" ht="15.25" spans="1:5">
      <c r="A20" s="21" t="s">
        <v>26</v>
      </c>
      <c r="B20" s="22"/>
      <c r="C20" s="22"/>
      <c r="D20" s="22"/>
      <c r="E20" s="23">
        <f>SUM(E3:E19)</f>
        <v>93672</v>
      </c>
    </row>
    <row r="21" spans="1:2">
      <c r="A21" s="24"/>
      <c r="B21" s="25"/>
    </row>
    <row r="22" spans="1:2">
      <c r="A22" s="24"/>
      <c r="B22" s="25"/>
    </row>
  </sheetData>
  <mergeCells count="1">
    <mergeCell ref="A2:D2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павел стецкий</cp:lastModifiedBy>
  <dcterms:created xsi:type="dcterms:W3CDTF">2015-06-05T18:19:00Z</dcterms:created>
  <dcterms:modified xsi:type="dcterms:W3CDTF">2025-10-18T16:30:51Z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402D48266A3E4AC9B4F589A3303C612F_13</vt:lpwstr>
  </property>
  <property fmtid="{D5CDD505-2E9C-101B-9397-08002B2CF9AE}" pid="3" name="KSOProductBuildVer">
    <vt:lpwstr>1033-12.2.0.22556</vt:lpwstr>
  </property>
</Properties>
</file>