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OQ\OneDrive\Робочий стіл\работа\китайгород\"/>
    </mc:Choice>
  </mc:AlternateContent>
  <xr:revisionPtr revIDLastSave="0" documentId="13_ncr:1_{78E4B0F3-04A3-4A14-B4E8-4B34280C2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6" i="1"/>
  <c r="E56" i="1" l="1"/>
</calcChain>
</file>

<file path=xl/sharedStrings.xml><?xml version="1.0" encoding="utf-8"?>
<sst xmlns="http://schemas.openxmlformats.org/spreadsheetml/2006/main" count="85" uniqueCount="50">
  <si>
    <t>m²</t>
  </si>
  <si>
    <t>Штроблення стін</t>
  </si>
  <si>
    <t>m</t>
  </si>
  <si>
    <t>Монтаж  розетки</t>
  </si>
  <si>
    <t>Монтаж вимикача</t>
  </si>
  <si>
    <t>Монтаж світильників</t>
  </si>
  <si>
    <t>Монтаж автоматів (АВ, УЗО, Диф.АВ)</t>
  </si>
  <si>
    <t>Прокладка проводу в гофрі</t>
  </si>
  <si>
    <t>Монтаж розподільчих коробок та з'єднання проводів</t>
  </si>
  <si>
    <t>Демонтаж розеток/вимикачів</t>
  </si>
  <si>
    <t>service</t>
  </si>
  <si>
    <t>Сверління отворів в цегляних та бетонних стінах</t>
  </si>
  <si>
    <t>Демонтаж вікна (стандартне)</t>
  </si>
  <si>
    <t>Монтаж плінтусів</t>
  </si>
  <si>
    <t>Фарбування стін за два рази</t>
  </si>
  <si>
    <t>Відбивання штукатурки</t>
  </si>
  <si>
    <t>Монтаж дверної коробки</t>
  </si>
  <si>
    <t>Демонтаж дверної коробки</t>
  </si>
  <si>
    <t>Улаштування обшивки укосів з гіпсокартону з утепленням</t>
  </si>
  <si>
    <t>Штукатурка ручна по маякам (товщина більше 20мм)</t>
  </si>
  <si>
    <t>Демонтаж плінтусів</t>
  </si>
  <si>
    <t>Монтаж підвісної стелі "Армстронг" (з урахуванням матеріалів)</t>
  </si>
  <si>
    <t>Монтаж OSB плит</t>
  </si>
  <si>
    <t>Грунтування стін за 2 рази</t>
  </si>
  <si>
    <t>Фарбування радіаторів</t>
  </si>
  <si>
    <t>Демонтаж світильників</t>
  </si>
  <si>
    <t>Обшивка стін з ГКЛ на клею (фальшстіни)</t>
  </si>
  <si>
    <t>Зняття шпалер</t>
  </si>
  <si>
    <t>Розчищення стін та стель від старої фарби</t>
  </si>
  <si>
    <t>Демонтаж електричного щита (32 автомата)</t>
  </si>
  <si>
    <t>Монтаж електричного щита з підключенням (8 автомата)</t>
  </si>
  <si>
    <t>Монтаж металопластикового вікна (з підвіконням та відливом)</t>
  </si>
  <si>
    <t>Установка умивальника з п'єдесталом</t>
  </si>
  <si>
    <t>Монтаж змішувача</t>
  </si>
  <si>
    <t>Монтаж точки водозабору</t>
  </si>
  <si>
    <t xml:space="preserve">Прокладка поліпропіленових водопровідних труб </t>
  </si>
  <si>
    <t>Прокладка каналізаційних труб Ø50 mm</t>
  </si>
  <si>
    <t>Демонтаж умивальника</t>
  </si>
  <si>
    <t>Демонтаж змішувача</t>
  </si>
  <si>
    <t>Найменування робіт</t>
  </si>
  <si>
    <t>один.вим</t>
  </si>
  <si>
    <t>кількість</t>
  </si>
  <si>
    <t>ціна</t>
  </si>
  <si>
    <t>сума</t>
  </si>
  <si>
    <t>шт</t>
  </si>
  <si>
    <t xml:space="preserve">транспортні, </t>
  </si>
  <si>
    <t>доба</t>
  </si>
  <si>
    <t>Шпатлювання стін, під фарбування</t>
  </si>
  <si>
    <t xml:space="preserve">Прибирання, навантаження </t>
  </si>
  <si>
    <t>Улаштування лінолеуму з пайкою швів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</si>
</sst>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 Light"/>
      <family val="1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b/>
      <sz val="14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1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1"/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2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2" fillId="0" borderId="0" xfId="1" applyAlignment="1">
      <alignment horizontal="left"/>
    </xf>
    <xf numFmtId="0" fontId="16" fillId="6" borderId="1" xfId="3" applyFont="1" applyFill="1" applyBorder="1" applyAlignment="1">
      <alignment horizontal="center" vertical="center" wrapText="1"/>
    </xf>
    <xf numFmtId="0" fontId="17" fillId="0" borderId="0" xfId="3" applyFont="1" applyAlignment="1">
      <alignment horizontal="left" vertical="center"/>
    </xf>
    <xf numFmtId="0" fontId="18" fillId="0" borderId="0" xfId="0" applyFont="1" applyAlignment="1">
      <alignment horizontal="left"/>
    </xf>
    <xf numFmtId="2" fontId="17" fillId="0" borderId="0" xfId="3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16" fillId="6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19" fillId="0" borderId="0" xfId="0" applyFont="1" applyAlignment="1">
      <alignment horizontal="left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 wrapText="1"/>
    </xf>
  </cellXfs>
  <cellStyles count="5">
    <cellStyle name="Normal 2" xfId="2" xr:uid="{4DD86CF6-8435-4C76-8AC9-D5903204412C}"/>
    <cellStyle name="Normal 4" xfId="1" xr:uid="{46B8F10E-9669-48BC-B8B8-BD35AF8AF7C6}"/>
    <cellStyle name="Normal 4 2" xfId="3" xr:uid="{5FD362FC-DC64-40B8-85B4-E865B151A0E9}"/>
    <cellStyle name="Normal 5" xfId="4" xr:uid="{0C819465-166D-40C9-AE11-9723E3AB9DF3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topLeftCell="A52" zoomScale="85" zoomScaleNormal="85" workbookViewId="0">
      <selection activeCell="D21" sqref="D21"/>
    </sheetView>
  </sheetViews>
  <sheetFormatPr defaultRowHeight="14.4" x14ac:dyDescent="0.3"/>
  <cols>
    <col min="1" max="1" width="34.88671875" customWidth="1"/>
    <col min="2" max="2" width="10" customWidth="1"/>
    <col min="3" max="3" width="11.44140625" customWidth="1"/>
    <col min="4" max="4" width="10.88671875" style="10" customWidth="1"/>
    <col min="5" max="5" width="18.44140625" customWidth="1"/>
  </cols>
  <sheetData>
    <row r="1" spans="1:6" s="9" customFormat="1" ht="45.6" customHeight="1" x14ac:dyDescent="0.3">
      <c r="A1" s="48"/>
      <c r="B1" s="48"/>
      <c r="C1" s="48"/>
      <c r="D1" s="48"/>
      <c r="E1" s="34"/>
    </row>
    <row r="2" spans="1:6" s="9" customFormat="1" ht="42" customHeight="1" x14ac:dyDescent="0.3">
      <c r="A2" s="52"/>
      <c r="B2" s="52"/>
      <c r="C2" s="52"/>
      <c r="D2" s="52"/>
      <c r="E2" s="52"/>
    </row>
    <row r="3" spans="1:6" s="9" customFormat="1" ht="72.75" customHeight="1" x14ac:dyDescent="0.35">
      <c r="A3" s="37"/>
      <c r="B3" s="36"/>
      <c r="C3" s="36"/>
      <c r="D3" s="38"/>
      <c r="E3" s="36"/>
    </row>
    <row r="4" spans="1:6" s="9" customFormat="1" ht="78" customHeight="1" x14ac:dyDescent="0.35">
      <c r="A4" s="45"/>
      <c r="B4" s="45"/>
      <c r="C4" s="45"/>
      <c r="D4" s="45"/>
      <c r="E4" s="45"/>
    </row>
    <row r="5" spans="1:6" s="9" customFormat="1" ht="42" customHeight="1" x14ac:dyDescent="0.35">
      <c r="A5" s="45"/>
      <c r="B5" s="45"/>
      <c r="C5" s="45"/>
      <c r="D5" s="45"/>
      <c r="E5" s="45"/>
    </row>
    <row r="6" spans="1:6" s="9" customFormat="1" ht="41.1" customHeight="1" x14ac:dyDescent="0.3">
      <c r="A6" s="46"/>
      <c r="B6" s="46"/>
      <c r="C6" s="46"/>
      <c r="D6" s="46"/>
      <c r="E6" s="46"/>
    </row>
    <row r="7" spans="1:6" s="9" customFormat="1" ht="33.6" customHeight="1" x14ac:dyDescent="0.3">
      <c r="A7" s="46"/>
      <c r="B7" s="46"/>
      <c r="C7" s="46"/>
      <c r="D7" s="46"/>
      <c r="E7" s="46"/>
    </row>
    <row r="8" spans="1:6" s="9" customFormat="1" ht="37.5" customHeight="1" x14ac:dyDescent="0.3">
      <c r="A8" s="47"/>
      <c r="B8" s="47"/>
      <c r="C8" s="47"/>
      <c r="D8" s="47"/>
      <c r="E8" s="47"/>
    </row>
    <row r="9" spans="1:6" s="9" customFormat="1" ht="30.6" customHeight="1" x14ac:dyDescent="0.3">
      <c r="A9" s="46"/>
      <c r="B9" s="46"/>
      <c r="C9" s="46"/>
      <c r="D9" s="46"/>
      <c r="E9" s="46"/>
    </row>
    <row r="10" spans="1:6" s="9" customFormat="1" ht="37.5" customHeight="1" x14ac:dyDescent="0.3">
      <c r="A10" s="33"/>
      <c r="B10" s="33"/>
      <c r="C10" s="53"/>
      <c r="D10" s="53"/>
      <c r="E10" s="53"/>
    </row>
    <row r="11" spans="1:6" ht="15.6" x14ac:dyDescent="0.3">
      <c r="A11" s="49"/>
      <c r="B11" s="49"/>
      <c r="C11" s="49"/>
      <c r="D11" s="49"/>
      <c r="E11" s="49"/>
    </row>
    <row r="12" spans="1:6" s="7" customFormat="1" ht="14.1" customHeight="1" x14ac:dyDescent="0.3">
      <c r="A12" s="32"/>
      <c r="B12" s="32"/>
      <c r="C12" s="32"/>
      <c r="D12" s="39"/>
      <c r="E12" s="32"/>
    </row>
    <row r="13" spans="1:6" ht="31.2" x14ac:dyDescent="0.3">
      <c r="A13" s="35" t="s">
        <v>39</v>
      </c>
      <c r="B13" s="35" t="s">
        <v>40</v>
      </c>
      <c r="C13" s="35" t="s">
        <v>41</v>
      </c>
      <c r="D13" s="40" t="s">
        <v>42</v>
      </c>
      <c r="E13" s="35" t="s">
        <v>43</v>
      </c>
    </row>
    <row r="14" spans="1:6" ht="15.6" x14ac:dyDescent="0.3">
      <c r="A14" s="50"/>
      <c r="B14" s="50"/>
      <c r="C14" s="50"/>
      <c r="D14" s="50"/>
      <c r="E14" s="50"/>
    </row>
    <row r="15" spans="1:6" ht="15.6" x14ac:dyDescent="0.3">
      <c r="A15" s="51"/>
      <c r="B15" s="51"/>
      <c r="C15" s="51"/>
      <c r="D15" s="51"/>
      <c r="E15" s="51"/>
    </row>
    <row r="16" spans="1:6" x14ac:dyDescent="0.3">
      <c r="A16" s="4" t="s">
        <v>12</v>
      </c>
      <c r="B16" s="1" t="s">
        <v>44</v>
      </c>
      <c r="C16" s="5">
        <v>3</v>
      </c>
      <c r="D16" s="14">
        <v>350</v>
      </c>
      <c r="E16" s="14">
        <f>C16*D16</f>
        <v>1050</v>
      </c>
      <c r="F16" s="10"/>
    </row>
    <row r="17" spans="1:10" ht="28.8" x14ac:dyDescent="0.3">
      <c r="A17" s="17" t="s">
        <v>31</v>
      </c>
      <c r="B17" s="12" t="s">
        <v>0</v>
      </c>
      <c r="C17" s="5">
        <v>12</v>
      </c>
      <c r="D17" s="14">
        <v>600</v>
      </c>
      <c r="E17" s="14">
        <f t="shared" ref="E17:E55" si="0">C17*D17</f>
        <v>7200</v>
      </c>
      <c r="F17" s="10"/>
    </row>
    <row r="18" spans="1:10" x14ac:dyDescent="0.3">
      <c r="A18" s="25" t="s">
        <v>20</v>
      </c>
      <c r="B18" s="1" t="s">
        <v>2</v>
      </c>
      <c r="C18" s="5">
        <v>29.58</v>
      </c>
      <c r="D18" s="14">
        <v>45</v>
      </c>
      <c r="E18" s="14">
        <f t="shared" si="0"/>
        <v>1331.1</v>
      </c>
      <c r="F18" s="10"/>
    </row>
    <row r="19" spans="1:10" x14ac:dyDescent="0.3">
      <c r="A19" s="4" t="s">
        <v>13</v>
      </c>
      <c r="B19" s="1" t="s">
        <v>2</v>
      </c>
      <c r="C19" s="5">
        <v>29.58</v>
      </c>
      <c r="D19" s="14">
        <v>100</v>
      </c>
      <c r="E19" s="14">
        <f t="shared" si="0"/>
        <v>2958</v>
      </c>
      <c r="F19" s="10"/>
    </row>
    <row r="20" spans="1:10" ht="28.8" x14ac:dyDescent="0.3">
      <c r="A20" s="4" t="s">
        <v>49</v>
      </c>
      <c r="B20" s="3" t="s">
        <v>0</v>
      </c>
      <c r="C20" s="5">
        <v>52.51</v>
      </c>
      <c r="D20" s="14">
        <v>130</v>
      </c>
      <c r="E20" s="14">
        <f t="shared" si="0"/>
        <v>6826.3</v>
      </c>
      <c r="F20" s="10"/>
    </row>
    <row r="21" spans="1:10" x14ac:dyDescent="0.3">
      <c r="A21" s="20" t="s">
        <v>27</v>
      </c>
      <c r="B21" s="3" t="s">
        <v>0</v>
      </c>
      <c r="C21" s="5">
        <v>75.010000000000005</v>
      </c>
      <c r="D21" s="14">
        <v>50</v>
      </c>
      <c r="E21" s="14">
        <f t="shared" si="0"/>
        <v>3750.5000000000005</v>
      </c>
      <c r="F21" s="10"/>
    </row>
    <row r="22" spans="1:10" ht="28.8" x14ac:dyDescent="0.3">
      <c r="A22" s="21" t="s">
        <v>28</v>
      </c>
      <c r="B22" s="3" t="s">
        <v>0</v>
      </c>
      <c r="C22" s="5">
        <v>75.010000000000005</v>
      </c>
      <c r="D22" s="14">
        <v>80</v>
      </c>
      <c r="E22" s="14">
        <f t="shared" si="0"/>
        <v>6000.8</v>
      </c>
      <c r="F22" s="10"/>
    </row>
    <row r="23" spans="1:10" x14ac:dyDescent="0.3">
      <c r="A23" s="13" t="s">
        <v>15</v>
      </c>
      <c r="B23" s="3" t="s">
        <v>0</v>
      </c>
      <c r="C23" s="5">
        <v>35</v>
      </c>
      <c r="D23" s="14">
        <v>80</v>
      </c>
      <c r="E23" s="14">
        <f t="shared" si="0"/>
        <v>2800</v>
      </c>
      <c r="F23" s="10"/>
    </row>
    <row r="24" spans="1:10" x14ac:dyDescent="0.3">
      <c r="A24" s="4" t="s">
        <v>23</v>
      </c>
      <c r="B24" s="3" t="s">
        <v>0</v>
      </c>
      <c r="C24" s="5">
        <v>75.010000000000005</v>
      </c>
      <c r="D24" s="14">
        <v>70</v>
      </c>
      <c r="E24" s="14">
        <f t="shared" si="0"/>
        <v>5250.7000000000007</v>
      </c>
      <c r="F24" s="10"/>
    </row>
    <row r="25" spans="1:10" x14ac:dyDescent="0.3">
      <c r="A25" s="4" t="s">
        <v>47</v>
      </c>
      <c r="B25" s="3" t="s">
        <v>0</v>
      </c>
      <c r="C25" s="5">
        <v>75.010000000000005</v>
      </c>
      <c r="D25" s="14">
        <v>250</v>
      </c>
      <c r="E25" s="14">
        <f t="shared" si="0"/>
        <v>18752.5</v>
      </c>
      <c r="F25" s="10"/>
    </row>
    <row r="26" spans="1:10" x14ac:dyDescent="0.3">
      <c r="A26" s="17" t="s">
        <v>17</v>
      </c>
      <c r="B26" s="1" t="s">
        <v>44</v>
      </c>
      <c r="C26" s="5">
        <v>1</v>
      </c>
      <c r="D26" s="14">
        <v>350</v>
      </c>
      <c r="E26" s="14">
        <f t="shared" si="0"/>
        <v>350</v>
      </c>
      <c r="F26" s="10"/>
    </row>
    <row r="27" spans="1:10" x14ac:dyDescent="0.3">
      <c r="A27" s="15" t="s">
        <v>22</v>
      </c>
      <c r="B27" s="1" t="s">
        <v>0</v>
      </c>
      <c r="C27" s="5">
        <v>52.51</v>
      </c>
      <c r="D27" s="14">
        <v>110</v>
      </c>
      <c r="E27" s="14">
        <f t="shared" si="0"/>
        <v>5776.0999999999995</v>
      </c>
      <c r="F27" s="10"/>
    </row>
    <row r="28" spans="1:10" ht="28.8" x14ac:dyDescent="0.3">
      <c r="A28" s="4" t="s">
        <v>18</v>
      </c>
      <c r="B28" s="1" t="s">
        <v>2</v>
      </c>
      <c r="C28" s="5">
        <v>18</v>
      </c>
      <c r="D28" s="14">
        <v>250</v>
      </c>
      <c r="E28" s="14">
        <f t="shared" si="0"/>
        <v>4500</v>
      </c>
      <c r="F28" s="10"/>
    </row>
    <row r="29" spans="1:10" ht="15.6" x14ac:dyDescent="0.3">
      <c r="A29" s="16" t="s">
        <v>24</v>
      </c>
      <c r="B29" s="19" t="s">
        <v>0</v>
      </c>
      <c r="C29" s="5">
        <v>7.5</v>
      </c>
      <c r="D29" s="14">
        <v>100</v>
      </c>
      <c r="E29" s="14">
        <f t="shared" si="0"/>
        <v>750</v>
      </c>
      <c r="F29" s="10"/>
    </row>
    <row r="30" spans="1:10" x14ac:dyDescent="0.3">
      <c r="A30" s="8" t="s">
        <v>16</v>
      </c>
      <c r="B30" s="1" t="s">
        <v>44</v>
      </c>
      <c r="C30" s="5">
        <v>1</v>
      </c>
      <c r="D30" s="14">
        <v>1500</v>
      </c>
      <c r="E30" s="14">
        <f t="shared" si="0"/>
        <v>1500</v>
      </c>
      <c r="F30" s="10"/>
    </row>
    <row r="31" spans="1:10" s="2" customFormat="1" ht="28.8" x14ac:dyDescent="0.3">
      <c r="A31" s="8" t="s">
        <v>21</v>
      </c>
      <c r="B31" s="22" t="s">
        <v>0</v>
      </c>
      <c r="C31" s="5">
        <v>52.51</v>
      </c>
      <c r="D31" s="41">
        <v>160</v>
      </c>
      <c r="E31" s="14">
        <f t="shared" si="0"/>
        <v>8401.6</v>
      </c>
      <c r="F31" s="10"/>
      <c r="G31"/>
      <c r="H31"/>
      <c r="I31"/>
      <c r="J31"/>
    </row>
    <row r="32" spans="1:10" ht="28.8" x14ac:dyDescent="0.3">
      <c r="A32" s="4" t="s">
        <v>19</v>
      </c>
      <c r="B32" s="3" t="s">
        <v>0</v>
      </c>
      <c r="C32" s="5">
        <v>35</v>
      </c>
      <c r="D32" s="14">
        <v>250</v>
      </c>
      <c r="E32" s="14">
        <f t="shared" si="0"/>
        <v>8750</v>
      </c>
      <c r="F32" s="10"/>
    </row>
    <row r="33" spans="1:10" x14ac:dyDescent="0.3">
      <c r="A33" s="4" t="s">
        <v>14</v>
      </c>
      <c r="B33" s="3" t="s">
        <v>0</v>
      </c>
      <c r="C33" s="5">
        <v>75.010000000000005</v>
      </c>
      <c r="D33" s="14">
        <v>150</v>
      </c>
      <c r="E33" s="14">
        <f t="shared" si="0"/>
        <v>11251.5</v>
      </c>
      <c r="F33" s="10"/>
    </row>
    <row r="34" spans="1:10" s="2" customFormat="1" ht="28.8" x14ac:dyDescent="0.3">
      <c r="A34" s="20" t="s">
        <v>26</v>
      </c>
      <c r="B34" s="1" t="s">
        <v>0</v>
      </c>
      <c r="C34" s="5">
        <v>75.010000000000005</v>
      </c>
      <c r="D34" s="41">
        <v>230</v>
      </c>
      <c r="E34" s="14">
        <f t="shared" si="0"/>
        <v>17252.300000000003</v>
      </c>
      <c r="F34" s="10"/>
      <c r="G34"/>
      <c r="H34"/>
      <c r="I34"/>
      <c r="J34"/>
    </row>
    <row r="35" spans="1:10" s="2" customFormat="1" x14ac:dyDescent="0.3">
      <c r="A35" s="8" t="s">
        <v>1</v>
      </c>
      <c r="B35" s="22" t="s">
        <v>2</v>
      </c>
      <c r="C35" s="5">
        <v>20</v>
      </c>
      <c r="D35" s="41">
        <v>80</v>
      </c>
      <c r="E35" s="14">
        <f t="shared" si="0"/>
        <v>1600</v>
      </c>
      <c r="F35" s="10"/>
      <c r="G35"/>
      <c r="H35"/>
      <c r="I35"/>
      <c r="J35"/>
    </row>
    <row r="36" spans="1:10" s="2" customFormat="1" x14ac:dyDescent="0.3">
      <c r="A36" s="15" t="s">
        <v>48</v>
      </c>
      <c r="B36" s="1" t="s">
        <v>10</v>
      </c>
      <c r="C36" s="5">
        <v>1</v>
      </c>
      <c r="D36" s="41">
        <v>5000</v>
      </c>
      <c r="E36" s="14">
        <f t="shared" si="0"/>
        <v>5000</v>
      </c>
      <c r="F36" s="10"/>
      <c r="G36"/>
      <c r="H36"/>
      <c r="I36"/>
      <c r="J36"/>
    </row>
    <row r="37" spans="1:10" s="6" customFormat="1" ht="15.6" x14ac:dyDescent="0.3">
      <c r="A37" s="4" t="s">
        <v>9</v>
      </c>
      <c r="B37" s="3" t="s">
        <v>44</v>
      </c>
      <c r="C37" s="3">
        <v>5</v>
      </c>
      <c r="D37" s="42">
        <v>40</v>
      </c>
      <c r="E37" s="14">
        <f t="shared" si="0"/>
        <v>200</v>
      </c>
      <c r="F37" s="10"/>
      <c r="G37"/>
      <c r="H37"/>
      <c r="I37"/>
      <c r="J37"/>
    </row>
    <row r="38" spans="1:10" s="6" customFormat="1" ht="15.6" x14ac:dyDescent="0.3">
      <c r="A38" s="16" t="s">
        <v>25</v>
      </c>
      <c r="B38" s="3" t="s">
        <v>44</v>
      </c>
      <c r="C38" s="3">
        <v>12</v>
      </c>
      <c r="D38" s="42">
        <v>50</v>
      </c>
      <c r="E38" s="14">
        <f t="shared" si="0"/>
        <v>600</v>
      </c>
      <c r="F38" s="10"/>
      <c r="G38"/>
      <c r="H38"/>
      <c r="I38"/>
      <c r="J38"/>
    </row>
    <row r="39" spans="1:10" s="6" customFormat="1" ht="15.6" x14ac:dyDescent="0.3">
      <c r="A39" s="4" t="s">
        <v>3</v>
      </c>
      <c r="B39" s="3" t="s">
        <v>44</v>
      </c>
      <c r="C39" s="3">
        <v>8</v>
      </c>
      <c r="D39" s="42">
        <v>150</v>
      </c>
      <c r="E39" s="14">
        <f t="shared" si="0"/>
        <v>1200</v>
      </c>
      <c r="F39" s="10"/>
      <c r="G39"/>
      <c r="H39"/>
      <c r="I39"/>
      <c r="J39"/>
    </row>
    <row r="40" spans="1:10" x14ac:dyDescent="0.3">
      <c r="A40" s="4" t="s">
        <v>4</v>
      </c>
      <c r="B40" s="3" t="s">
        <v>44</v>
      </c>
      <c r="C40" s="3">
        <v>1</v>
      </c>
      <c r="D40" s="14">
        <v>150</v>
      </c>
      <c r="E40" s="14">
        <f t="shared" si="0"/>
        <v>150</v>
      </c>
      <c r="F40" s="10"/>
    </row>
    <row r="41" spans="1:10" x14ac:dyDescent="0.3">
      <c r="A41" s="18" t="s">
        <v>6</v>
      </c>
      <c r="B41" s="3" t="s">
        <v>44</v>
      </c>
      <c r="C41" s="3">
        <v>4</v>
      </c>
      <c r="D41" s="14">
        <v>250</v>
      </c>
      <c r="E41" s="14">
        <f t="shared" si="0"/>
        <v>1000</v>
      </c>
      <c r="F41" s="10"/>
    </row>
    <row r="42" spans="1:10" ht="28.8" x14ac:dyDescent="0.3">
      <c r="A42" s="4" t="s">
        <v>11</v>
      </c>
      <c r="B42" s="3" t="s">
        <v>44</v>
      </c>
      <c r="C42" s="3">
        <v>9</v>
      </c>
      <c r="D42" s="14">
        <v>200</v>
      </c>
      <c r="E42" s="14">
        <f t="shared" si="0"/>
        <v>1800</v>
      </c>
      <c r="F42" s="10"/>
    </row>
    <row r="43" spans="1:10" x14ac:dyDescent="0.3">
      <c r="A43" s="18" t="s">
        <v>7</v>
      </c>
      <c r="B43" s="11" t="s">
        <v>2</v>
      </c>
      <c r="C43" s="3">
        <v>150</v>
      </c>
      <c r="D43" s="14">
        <v>40</v>
      </c>
      <c r="E43" s="14">
        <f t="shared" si="0"/>
        <v>6000</v>
      </c>
      <c r="F43" s="10"/>
    </row>
    <row r="44" spans="1:10" ht="28.8" x14ac:dyDescent="0.3">
      <c r="A44" s="23" t="s">
        <v>8</v>
      </c>
      <c r="B44" s="24" t="s">
        <v>44</v>
      </c>
      <c r="C44" s="3">
        <v>4</v>
      </c>
      <c r="D44" s="14">
        <v>250</v>
      </c>
      <c r="E44" s="14">
        <f t="shared" si="0"/>
        <v>1000</v>
      </c>
      <c r="F44" s="10"/>
    </row>
    <row r="45" spans="1:10" ht="28.8" x14ac:dyDescent="0.3">
      <c r="A45" s="21" t="s">
        <v>29</v>
      </c>
      <c r="B45" s="24" t="s">
        <v>44</v>
      </c>
      <c r="C45" s="3">
        <v>1</v>
      </c>
      <c r="D45" s="14">
        <v>400</v>
      </c>
      <c r="E45" s="14">
        <f t="shared" si="0"/>
        <v>400</v>
      </c>
      <c r="F45" s="10"/>
    </row>
    <row r="46" spans="1:10" ht="28.8" x14ac:dyDescent="0.3">
      <c r="A46" s="4" t="s">
        <v>30</v>
      </c>
      <c r="B46" s="24" t="s">
        <v>44</v>
      </c>
      <c r="C46" s="3">
        <v>1</v>
      </c>
      <c r="D46" s="14">
        <v>500</v>
      </c>
      <c r="E46" s="14">
        <f t="shared" si="0"/>
        <v>500</v>
      </c>
      <c r="F46" s="10"/>
    </row>
    <row r="47" spans="1:10" x14ac:dyDescent="0.3">
      <c r="A47" s="4" t="s">
        <v>5</v>
      </c>
      <c r="B47" s="24" t="s">
        <v>44</v>
      </c>
      <c r="C47" s="3">
        <v>8</v>
      </c>
      <c r="D47" s="14">
        <v>300</v>
      </c>
      <c r="E47" s="14">
        <f t="shared" si="0"/>
        <v>2400</v>
      </c>
      <c r="F47" s="10"/>
    </row>
    <row r="48" spans="1:10" s="6" customFormat="1" ht="15.6" x14ac:dyDescent="0.3">
      <c r="A48" s="31" t="s">
        <v>37</v>
      </c>
      <c r="B48" s="24" t="s">
        <v>44</v>
      </c>
      <c r="C48" s="29">
        <v>1</v>
      </c>
      <c r="D48" s="42">
        <v>250</v>
      </c>
      <c r="E48" s="14">
        <f t="shared" si="0"/>
        <v>250</v>
      </c>
      <c r="F48"/>
      <c r="G48"/>
      <c r="H48"/>
      <c r="I48"/>
      <c r="J48"/>
    </row>
    <row r="49" spans="1:10" s="6" customFormat="1" ht="31.2" x14ac:dyDescent="0.3">
      <c r="A49" s="27" t="s">
        <v>32</v>
      </c>
      <c r="B49" s="24" t="s">
        <v>44</v>
      </c>
      <c r="C49" s="29">
        <v>1</v>
      </c>
      <c r="D49" s="42">
        <v>700</v>
      </c>
      <c r="E49" s="14">
        <f t="shared" si="0"/>
        <v>700</v>
      </c>
      <c r="F49"/>
      <c r="G49"/>
      <c r="H49"/>
      <c r="I49"/>
      <c r="J49"/>
    </row>
    <row r="50" spans="1:10" s="6" customFormat="1" ht="15.6" x14ac:dyDescent="0.3">
      <c r="A50" s="31" t="s">
        <v>38</v>
      </c>
      <c r="B50" s="24" t="s">
        <v>44</v>
      </c>
      <c r="C50" s="29">
        <v>1</v>
      </c>
      <c r="D50" s="42">
        <v>150</v>
      </c>
      <c r="E50" s="14">
        <f t="shared" si="0"/>
        <v>150</v>
      </c>
      <c r="F50"/>
      <c r="G50"/>
      <c r="H50"/>
      <c r="I50"/>
      <c r="J50"/>
    </row>
    <row r="51" spans="1:10" s="6" customFormat="1" ht="15.6" x14ac:dyDescent="0.3">
      <c r="A51" s="30" t="s">
        <v>33</v>
      </c>
      <c r="B51" s="24" t="s">
        <v>44</v>
      </c>
      <c r="C51" s="29">
        <v>1</v>
      </c>
      <c r="D51" s="42">
        <v>400</v>
      </c>
      <c r="E51" s="14">
        <f t="shared" si="0"/>
        <v>400</v>
      </c>
      <c r="F51"/>
      <c r="G51"/>
      <c r="H51"/>
      <c r="I51"/>
      <c r="J51"/>
    </row>
    <row r="52" spans="1:10" s="6" customFormat="1" ht="15.6" x14ac:dyDescent="0.3">
      <c r="A52" s="26" t="s">
        <v>34</v>
      </c>
      <c r="B52" s="24" t="s">
        <v>44</v>
      </c>
      <c r="C52" s="29">
        <v>1</v>
      </c>
      <c r="D52" s="42">
        <v>250</v>
      </c>
      <c r="E52" s="14">
        <f t="shared" si="0"/>
        <v>250</v>
      </c>
      <c r="F52"/>
      <c r="G52"/>
      <c r="H52"/>
      <c r="I52"/>
      <c r="J52"/>
    </row>
    <row r="53" spans="1:10" s="6" customFormat="1" ht="31.2" x14ac:dyDescent="0.3">
      <c r="A53" s="26" t="s">
        <v>35</v>
      </c>
      <c r="B53" s="28" t="s">
        <v>2</v>
      </c>
      <c r="C53" s="29">
        <v>1</v>
      </c>
      <c r="D53" s="42">
        <v>80</v>
      </c>
      <c r="E53" s="14">
        <f t="shared" si="0"/>
        <v>80</v>
      </c>
      <c r="F53"/>
      <c r="G53"/>
      <c r="H53"/>
      <c r="I53"/>
      <c r="J53"/>
    </row>
    <row r="54" spans="1:10" s="6" customFormat="1" ht="31.2" x14ac:dyDescent="0.3">
      <c r="A54" s="26" t="s">
        <v>36</v>
      </c>
      <c r="B54" s="28" t="s">
        <v>2</v>
      </c>
      <c r="C54" s="29">
        <v>1</v>
      </c>
      <c r="D54" s="42">
        <v>100</v>
      </c>
      <c r="E54" s="14">
        <f t="shared" si="0"/>
        <v>100</v>
      </c>
      <c r="F54"/>
      <c r="G54"/>
      <c r="H54"/>
      <c r="I54"/>
      <c r="J54"/>
    </row>
    <row r="55" spans="1:10" ht="15.6" x14ac:dyDescent="0.3">
      <c r="A55" s="26" t="s">
        <v>45</v>
      </c>
      <c r="B55" s="43" t="s">
        <v>46</v>
      </c>
      <c r="C55" s="29">
        <v>12</v>
      </c>
      <c r="D55" s="44">
        <v>1000</v>
      </c>
      <c r="E55" s="14">
        <f t="shared" si="0"/>
        <v>12000</v>
      </c>
    </row>
    <row r="56" spans="1:10" x14ac:dyDescent="0.3">
      <c r="E56">
        <f>SUM(E16:E55)</f>
        <v>150231.40000000002</v>
      </c>
    </row>
  </sheetData>
  <mergeCells count="12">
    <mergeCell ref="A9:E9"/>
    <mergeCell ref="A1:D1"/>
    <mergeCell ref="A11:E11"/>
    <mergeCell ref="A14:E14"/>
    <mergeCell ref="A15:E15"/>
    <mergeCell ref="A2:E2"/>
    <mergeCell ref="C10:E10"/>
    <mergeCell ref="A4:E4"/>
    <mergeCell ref="A5:E5"/>
    <mergeCell ref="A6:E6"/>
    <mergeCell ref="A7:E7"/>
    <mergeCell ref="A8:E8"/>
  </mergeCells>
  <phoneticPr fontId="8" type="noConversion"/>
  <pageMargins left="0.25" right="0.25" top="0.75" bottom="0.75" header="0.3" footer="0.3"/>
  <pageSetup paperSize="9" scale="44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f3ae22-f040-4c27-a0a7-1bbb7f3109fa">
      <Terms xmlns="http://schemas.microsoft.com/office/infopath/2007/PartnerControls"/>
    </lcf76f155ced4ddcb4097134ff3c332f>
    <TaxCatchAll xmlns="6b42d4dc-e2c8-42d3-9c31-63eb7055eaf4" xsi:nil="true"/>
    <Line_x0020_Manager_x0020_Approval xmlns="94f3ae22-f040-4c27-a0a7-1bbb7f3109fa">Denied</Line_x0020_Manager_x0020_Approval>
    <BudgetHolderApproval xmlns="94f3ae22-f040-4c27-a0a7-1bbb7f3109fa">false</BudgetHolderApproval>
    <number xmlns="94f3ae22-f040-4c27-a0a7-1bbb7f3109fa" xsi:nil="true"/>
    <_Flow_SignoffStatus xmlns="94f3ae22-f040-4c27-a0a7-1bbb7f3109fa" xsi:nil="true"/>
    <Number0 xmlns="94f3ae22-f040-4c27-a0a7-1bbb7f3109fa" xsi:nil="true"/>
    <Line_x0020_Manager_x0020_Approval1 xmlns="94f3ae22-f040-4c27-a0a7-1bbb7f3109fa">false</Line_x0020_Manager_x0020_Approval1>
    <_x2116_ xmlns="94f3ae22-f040-4c27-a0a7-1bbb7f3109fa" xsi:nil="true"/>
    <DateofApprovalbyHoP xmlns="94f3ae22-f040-4c27-a0a7-1bbb7f3109fa" xsi:nil="true"/>
    <Whoandwhenuploaded xmlns="94f3ae22-f040-4c27-a0a7-1bbb7f3109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68FC38838DC488D629E810E2C5F92" ma:contentTypeVersion="27" ma:contentTypeDescription="Create a new document." ma:contentTypeScope="" ma:versionID="e0afaf2ddcbab414e6559f976d05df21">
  <xsd:schema xmlns:xsd="http://www.w3.org/2001/XMLSchema" xmlns:xs="http://www.w3.org/2001/XMLSchema" xmlns:p="http://schemas.microsoft.com/office/2006/metadata/properties" xmlns:ns2="94f3ae22-f040-4c27-a0a7-1bbb7f3109fa" xmlns:ns3="6b42d4dc-e2c8-42d3-9c31-63eb7055eaf4" targetNamespace="http://schemas.microsoft.com/office/2006/metadata/properties" ma:root="true" ma:fieldsID="4abd6ee6b6cd82225ac64249209f45d2" ns2:_="" ns3:_="">
    <xsd:import namespace="94f3ae22-f040-4c27-a0a7-1bbb7f3109fa"/>
    <xsd:import namespace="6b42d4dc-e2c8-42d3-9c31-63eb7055ea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Number0" minOccurs="0"/>
                <xsd:element ref="ns2:Line_x0020_Manager_x0020_Approval" minOccurs="0"/>
                <xsd:element ref="ns2:BudgetHolderApproval" minOccurs="0"/>
                <xsd:element ref="ns2:Line_x0020_Manager_x0020_Approval1" minOccurs="0"/>
                <xsd:element ref="ns2:_x2116_" minOccurs="0"/>
                <xsd:element ref="ns2:DateofApprovalbyHoP" minOccurs="0"/>
                <xsd:element ref="ns2:Whoandwh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3ae22-f040-4c27-a0a7-1bbb7f310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23ec234-cbf3-4cc2-a0ae-2bfafc310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7" nillable="true" ma:displayName="number" ma:format="Dropdown" ma:internalName="number" ma:percentage="FALSE">
      <xsd:simpleType>
        <xsd:restriction base="dms:Number"/>
      </xsd:simpleType>
    </xsd:element>
    <xsd:element name="Number0" ma:index="28" nillable="true" ma:displayName="Number" ma:format="Dropdown" ma:internalName="Number0" ma:percentage="FALSE">
      <xsd:simpleType>
        <xsd:restriction base="dms:Number">
          <xsd:maxInclusive value="100"/>
          <xsd:minInclusive value="1"/>
        </xsd:restriction>
      </xsd:simpleType>
    </xsd:element>
    <xsd:element name="Line_x0020_Manager_x0020_Approval" ma:index="29" nillable="true" ma:displayName="Line Manager Approval" ma:default="Denied" ma:internalName="Line_x0020_Manager_x0020_Approval">
      <xsd:simpleType>
        <xsd:restriction base="dms:Unknown">
          <xsd:enumeration value="Denied"/>
          <xsd:enumeration value="Approved"/>
        </xsd:restriction>
      </xsd:simpleType>
    </xsd:element>
    <xsd:element name="BudgetHolderApproval" ma:index="30" nillable="true" ma:displayName="Budget Holder Approval" ma:default="0" ma:format="Dropdown" ma:internalName="BudgetHolderApproval">
      <xsd:simpleType>
        <xsd:restriction base="dms:Boolean"/>
      </xsd:simpleType>
    </xsd:element>
    <xsd:element name="Line_x0020_Manager_x0020_Approval1" ma:index="31" nillable="true" ma:displayName="Line Manager Approval1" ma:default="0" ma:internalName="Line_x0020_Manager_x0020_Approval1">
      <xsd:simpleType>
        <xsd:restriction base="dms:Boolean"/>
      </xsd:simpleType>
    </xsd:element>
    <xsd:element name="_x2116_" ma:index="32" nillable="true" ma:displayName="№" ma:description="Month_Year of Report" ma:format="Dropdown" ma:internalName="_x2116_" ma:percentage="FALSE">
      <xsd:simpleType>
        <xsd:restriction base="dms:Number"/>
      </xsd:simpleType>
    </xsd:element>
    <xsd:element name="DateofApprovalbyHoP" ma:index="33" nillable="true" ma:displayName="Date of Approval by HoP" ma:description="Reports should be approved by PM or HoP" ma:format="Dropdown" ma:internalName="DateofApprovalbyHoP">
      <xsd:simpleType>
        <xsd:restriction base="dms:Text">
          <xsd:maxLength value="8"/>
        </xsd:restriction>
      </xsd:simpleType>
    </xsd:element>
    <xsd:element name="Whoandwhenuploaded" ma:index="34" nillable="true" ma:displayName="Who and when uploaded" ma:format="DateOnly" ma:internalName="Whoandwhenupload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2d4dc-e2c8-42d3-9c31-63eb7055ea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c87c-47e4-4952-8e91-f558992c7d27}" ma:internalName="TaxCatchAll" ma:showField="CatchAllData" ma:web="6b42d4dc-e2c8-42d3-9c31-63eb7055ea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1FF09-67B9-40A2-896E-878C32144612}">
  <ds:schemaRefs>
    <ds:schemaRef ds:uri="http://schemas.microsoft.com/office/2006/metadata/properties"/>
    <ds:schemaRef ds:uri="http://schemas.microsoft.com/office/infopath/2007/PartnerControls"/>
    <ds:schemaRef ds:uri="94f3ae22-f040-4c27-a0a7-1bbb7f3109fa"/>
    <ds:schemaRef ds:uri="6b42d4dc-e2c8-42d3-9c31-63eb7055eaf4"/>
  </ds:schemaRefs>
</ds:datastoreItem>
</file>

<file path=customXml/itemProps2.xml><?xml version="1.0" encoding="utf-8"?>
<ds:datastoreItem xmlns:ds="http://schemas.openxmlformats.org/officeDocument/2006/customXml" ds:itemID="{FF87CDD5-07FC-48E8-AB0F-B61038496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9A6C1-C19B-4BC2-AB54-63CC6E3FB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3ae22-f040-4c27-a0a7-1bbb7f3109fa"/>
    <ds:schemaRef ds:uri="6b42d4dc-e2c8-42d3-9c31-63eb7055ea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Dmytriienko, Mykhailo</dc:creator>
  <cp:keywords/>
  <dc:description/>
  <cp:lastModifiedBy>Ігор Шевченко</cp:lastModifiedBy>
  <cp:revision/>
  <cp:lastPrinted>2025-02-11T11:47:26Z</cp:lastPrinted>
  <dcterms:created xsi:type="dcterms:W3CDTF">2015-06-05T18:17:20Z</dcterms:created>
  <dcterms:modified xsi:type="dcterms:W3CDTF">2025-11-12T08:54:59Z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0x01010065D68FC38838DC488D629E810E2C5F92</vt:lpwstr>
  </property>
  <property fmtid="{D5CDD505-2E9C-101B-9397-08002B2CF9AE}" pid="3" name="MediaServiceImageTags">
    <vt:lpwstr/>
  </property>
</Properties>
</file>