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Pisarev\Downloads\"/>
    </mc:Choice>
  </mc:AlternateContent>
  <xr:revisionPtr revIDLastSave="0" documentId="8_{EF75438E-7338-4A4C-9AD1-AB3B234B9F80}" xr6:coauthVersionLast="36" xr6:coauthVersionMax="36" xr10:uidLastSave="{00000000-0000-0000-0000-000000000000}"/>
  <bookViews>
    <workbookView xWindow="0" yWindow="0" windowWidth="17670" windowHeight="13395"/>
  </bookViews>
  <sheets>
    <sheet name="Зведена таблиця пропозицій_Тенд" sheetId="2" r:id="rId1"/>
  </sheets>
  <calcPr calcId="191029"/>
</workbook>
</file>

<file path=xl/calcChain.xml><?xml version="1.0" encoding="utf-8"?>
<calcChain xmlns="http://schemas.openxmlformats.org/spreadsheetml/2006/main">
  <c r="E9" i="2" l="1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8" i="2"/>
  <c r="E68" i="2" s="1"/>
</calcChain>
</file>

<file path=xl/sharedStrings.xml><?xml version="1.0" encoding="utf-8"?>
<sst xmlns="http://schemas.openxmlformats.org/spreadsheetml/2006/main" count="127" uniqueCount="70">
  <si>
    <t>Найменування</t>
  </si>
  <si>
    <t>Од. виміру</t>
  </si>
  <si>
    <t>Кількість</t>
  </si>
  <si>
    <t>Ціна за од. у грн. без ПДВ</t>
  </si>
  <si>
    <t>Сума</t>
  </si>
  <si>
    <t>Демонтаж ГКЛ</t>
  </si>
  <si>
    <t>м.кв</t>
  </si>
  <si>
    <t>м. Бровари, вул. Олега Онікієнка 129а</t>
  </si>
  <si>
    <t>Демонтаж цементно-пісчаної стяжки</t>
  </si>
  <si>
    <t>Очищення підлоги від пилу та сміття</t>
  </si>
  <si>
    <t>Монтаж лотків для електричних кабелів перерізом 50 мм</t>
  </si>
  <si>
    <t>пог. м</t>
  </si>
  <si>
    <t>Прокладання кабелів перерізом 3*1,5 мм? в лотках</t>
  </si>
  <si>
    <t>Прокладання кабелів перерізом 3* 2,5 мм? в лотках</t>
  </si>
  <si>
    <t>Прокладання кабелів перерізом 5*2,5 мм? в лотках</t>
  </si>
  <si>
    <t>Монтаж світильників</t>
  </si>
  <si>
    <t>шт.</t>
  </si>
  <si>
    <t>Установка автоматичичних вимикачів 3ф</t>
  </si>
  <si>
    <t>Установка автоматичичних вимикачів 1ф</t>
  </si>
  <si>
    <t>Установка розеток ( 4х-місних)</t>
  </si>
  <si>
    <t>Установка вимикачів</t>
  </si>
  <si>
    <t>Шпаклювання швів між плитами перекриття</t>
  </si>
  <si>
    <t>Шліфування швів між плитами перекриття</t>
  </si>
  <si>
    <t>Запінювання швів між плитами перекриття та стіною</t>
  </si>
  <si>
    <t>Влаштування самовирівнюючої стяжки</t>
  </si>
  <si>
    <t>Укладання ПВХ плитки</t>
  </si>
  <si>
    <t>Влаштування каркасу для ГКЛ</t>
  </si>
  <si>
    <t>Влаштування ГКЛ по каркасу</t>
  </si>
  <si>
    <t>Монтаж короба пластикового(гофрорукав)</t>
  </si>
  <si>
    <t>Грунтування стін</t>
  </si>
  <si>
    <t>Шпаклювання стін</t>
  </si>
  <si>
    <t>Фарбування стіни в два шари</t>
  </si>
  <si>
    <t>Монтаж відкосів з гіпсокартону</t>
  </si>
  <si>
    <t>Утеплення відкосів</t>
  </si>
  <si>
    <t>Шпаклювання відкосів</t>
  </si>
  <si>
    <t>Фарбування відкосів в два шари</t>
  </si>
  <si>
    <t>Грунтування стелі</t>
  </si>
  <si>
    <t>Монтаж дверного блоку</t>
  </si>
  <si>
    <t>Установка замків дверних врізних</t>
  </si>
  <si>
    <t>Улаштування двухсторонніх гіпсокартонних перегородок типу "KNAUF" по металевому каркасу з звукоізоляцією</t>
  </si>
  <si>
    <t>Штукатурка стін гіпсовою штукатуркою МР-75</t>
  </si>
  <si>
    <t>Штукатурка відкосів гіпсовою штукатуркою МР-75</t>
  </si>
  <si>
    <t>Улаштування плiнтусiв полiвiнiлхлоридних</t>
  </si>
  <si>
    <t>Врізка канализації в існуючий стояк</t>
  </si>
  <si>
    <t>Врізка в існуючу магістраль ХВП</t>
  </si>
  <si>
    <t>Монтаж бойлера</t>
  </si>
  <si>
    <t>Монтаж умивальника</t>
  </si>
  <si>
    <t>Монтаж мийки</t>
  </si>
  <si>
    <t>Установка змішувача</t>
  </si>
  <si>
    <t>Монтаж унітазу</t>
  </si>
  <si>
    <t>Монтаж біде</t>
  </si>
  <si>
    <t>Прокладка труб водопроводу ППР до O32</t>
  </si>
  <si>
    <t>Укладка ізоляції для труб</t>
  </si>
  <si>
    <t>Прокладка труб каналізації</t>
  </si>
  <si>
    <t>Монтаж запірної арматури</t>
  </si>
  <si>
    <t>Гідроізоляція підлоги CR66</t>
  </si>
  <si>
    <t>Гідроізоляція стін CR66</t>
  </si>
  <si>
    <t>Укладка плитки на підлогу</t>
  </si>
  <si>
    <t>Облицювання стін керамічними плитками</t>
  </si>
  <si>
    <t>Установка люків ревізій</t>
  </si>
  <si>
    <t>Монтаж каркасу фальшпідлоги із профільної труби 40х20х2мм</t>
  </si>
  <si>
    <t>Монтаж OSB по каркасу зі звукоізоляцією</t>
  </si>
  <si>
    <t>Підготовка поверхні підлоги по OSB під ПВХ плитку</t>
  </si>
  <si>
    <t>Монтаж точок водопостачання</t>
  </si>
  <si>
    <t>Монтаж точок каналізації</t>
  </si>
  <si>
    <t>Встановлення ревізій</t>
  </si>
  <si>
    <t>Спуск сміття з 4-го поверху</t>
  </si>
  <si>
    <t>Улаштування отворів в плитці до 50мм</t>
  </si>
  <si>
    <t>Прирізка плитки під 45 градусів</t>
  </si>
  <si>
    <t>Ремонтні роботи в приміщенні офісної будівлі м. Бровари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</si>
</sst>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57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5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3DFE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0">
    <xf numFmtId="0" fontId="0" fillId="0" borderId="0" xfId="0"/>
    <xf numFmtId="0" fontId="19" fillId="0" borderId="0" xfId="0" applyFont="1"/>
    <xf numFmtId="0" fontId="18" fillId="34" borderId="10" xfId="0" applyFont="1" applyFill="1" applyBorder="1" applyAlignment="1">
      <alignment wrapText="1"/>
    </xf>
    <xf numFmtId="0" fontId="20" fillId="33" borderId="11" xfId="0" applyFont="1" applyFill="1" applyBorder="1" applyAlignment="1">
      <alignment horizontal="center" wrapText="1"/>
    </xf>
    <xf numFmtId="0" fontId="20" fillId="33" borderId="13" xfId="0" applyFont="1" applyFill="1" applyBorder="1" applyAlignment="1">
      <alignment horizontal="center" wrapText="1"/>
    </xf>
    <xf numFmtId="0" fontId="20" fillId="33" borderId="12" xfId="0" applyFont="1" applyFill="1" applyBorder="1" applyAlignment="1">
      <alignment horizontal="center" wrapText="1"/>
    </xf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8" fillId="34" borderId="10" xfId="0" applyFont="1" applyFill="1" applyBorder="1" applyAlignment="1">
      <alignment horizontal="center" vertical="center" wrapText="1"/>
    </xf>
    <xf numFmtId="0" fontId="18" fillId="34" borderId="11" xfId="0" applyFont="1" applyFill="1" applyBorder="1" applyAlignment="1">
      <alignment wrapText="1"/>
    </xf>
    <xf numFmtId="0" fontId="18" fillId="34" borderId="11" xfId="0" applyFont="1" applyFill="1" applyBorder="1" applyAlignment="1">
      <alignment horizontal="center" vertical="center" wrapText="1"/>
    </xf>
    <xf numFmtId="0" fontId="0" fillId="0" borderId="19" xfId="0" applyBorder="1"/>
    <xf numFmtId="0" fontId="0" fillId="0" borderId="19" xfId="0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0" fillId="33" borderId="14" xfId="0" applyNumberFormat="1" applyFont="1" applyFill="1" applyBorder="1" applyAlignment="1">
      <alignment horizontal="center" vertical="center" wrapText="1"/>
    </xf>
    <xf numFmtId="4" fontId="20" fillId="33" borderId="15" xfId="0" applyNumberFormat="1" applyFont="1" applyFill="1" applyBorder="1" applyAlignment="1">
      <alignment horizontal="center" vertical="center" wrapText="1"/>
    </xf>
    <xf numFmtId="4" fontId="20" fillId="33" borderId="0" xfId="0" applyNumberFormat="1" applyFont="1" applyFill="1" applyBorder="1" applyAlignment="1">
      <alignment horizontal="center" vertical="center" wrapText="1"/>
    </xf>
    <xf numFmtId="4" fontId="20" fillId="33" borderId="16" xfId="0" applyNumberFormat="1" applyFont="1" applyFill="1" applyBorder="1" applyAlignment="1">
      <alignment horizontal="center" vertical="center" wrapText="1"/>
    </xf>
    <xf numFmtId="4" fontId="20" fillId="33" borderId="17" xfId="0" applyNumberFormat="1" applyFont="1" applyFill="1" applyBorder="1" applyAlignment="1">
      <alignment horizontal="center" vertical="center" wrapText="1"/>
    </xf>
    <xf numFmtId="4" fontId="20" fillId="33" borderId="18" xfId="0" applyNumberFormat="1" applyFont="1" applyFill="1" applyBorder="1" applyAlignment="1">
      <alignment horizontal="center" vertical="center" wrapText="1"/>
    </xf>
    <xf numFmtId="4" fontId="20" fillId="33" borderId="10" xfId="0" applyNumberFormat="1" applyFont="1" applyFill="1" applyBorder="1" applyAlignment="1">
      <alignment horizontal="center" vertical="center" wrapText="1"/>
    </xf>
    <xf numFmtId="4" fontId="18" fillId="34" borderId="10" xfId="0" applyNumberFormat="1" applyFont="1" applyFill="1" applyBorder="1" applyAlignment="1">
      <alignment horizontal="center" vertical="center" wrapText="1"/>
    </xf>
    <xf numFmtId="4" fontId="18" fillId="34" borderId="11" xfId="0" applyNumberFormat="1" applyFont="1" applyFill="1" applyBorder="1" applyAlignment="1">
      <alignment horizontal="center" vertical="center" wrapText="1"/>
    </xf>
    <xf numFmtId="4" fontId="0" fillId="0" borderId="19" xfId="0" applyNumberFormat="1" applyBorder="1" applyAlignment="1">
      <alignment horizontal="center" vertical="center"/>
    </xf>
    <xf numFmtId="4" fontId="16" fillId="0" borderId="19" xfId="0" applyNumberFormat="1" applyFont="1" applyBorder="1" applyAlignment="1">
      <alignment horizontal="center" vertical="center"/>
    </xf>
    <xf numFmtId="4" fontId="18" fillId="0" borderId="10" xfId="0" applyNumberFormat="1" applyFont="1" applyFill="1" applyBorder="1" applyAlignment="1">
      <alignment horizontal="center" vertical="center" wrapText="1"/>
    </xf>
    <xf numFmtId="4" fontId="18" fillId="0" borderId="11" xfId="0" applyNumberFormat="1" applyFont="1" applyFill="1" applyBorder="1" applyAlignment="1">
      <alignment horizontal="center" vertical="center" wrapText="1"/>
    </xf>
  </cellXfs>
  <cellStyles count="42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showGridLines="0" tabSelected="1" zoomScale="85" zoomScaleNormal="85" workbookViewId="0">
      <selection activeCell="J8" sqref="J8"/>
    </sheetView>
  </sheetViews>
  <sheetFormatPr defaultRowHeight="15" x14ac:dyDescent="0.25"/>
  <cols>
    <col min="1" max="1" width="36.5703125" bestFit="1" customWidth="1"/>
    <col min="2" max="2" width="9.7109375" style="10" bestFit="1" customWidth="1"/>
    <col min="3" max="3" width="7.85546875" style="10" bestFit="1" customWidth="1"/>
    <col min="4" max="5" width="18" style="16" customWidth="1"/>
  </cols>
  <sheetData>
    <row r="1" spans="1:5" ht="19.5" x14ac:dyDescent="0.3">
      <c r="A1" s="1" t="s">
        <v>69</v>
      </c>
    </row>
    <row r="2" spans="1:5" x14ac:dyDescent="0.25">
      <c r="A2" t="s">
        <v>7</v>
      </c>
    </row>
    <row r="4" spans="1:5" x14ac:dyDescent="0.25">
      <c r="A4" s="3" t="s">
        <v>0</v>
      </c>
      <c r="B4" s="7" t="s">
        <v>1</v>
      </c>
      <c r="C4" s="7" t="s">
        <v>2</v>
      </c>
      <c r="D4" s="17"/>
      <c r="E4" s="18"/>
    </row>
    <row r="5" spans="1:5" x14ac:dyDescent="0.25">
      <c r="A5" s="4"/>
      <c r="B5" s="8"/>
      <c r="C5" s="8"/>
      <c r="D5" s="19"/>
      <c r="E5" s="20"/>
    </row>
    <row r="6" spans="1:5" x14ac:dyDescent="0.25">
      <c r="A6" s="4"/>
      <c r="B6" s="8"/>
      <c r="C6" s="8"/>
      <c r="D6" s="21"/>
      <c r="E6" s="22"/>
    </row>
    <row r="7" spans="1:5" ht="24" customHeight="1" x14ac:dyDescent="0.25">
      <c r="A7" s="5"/>
      <c r="B7" s="9"/>
      <c r="C7" s="9"/>
      <c r="D7" s="23" t="s">
        <v>3</v>
      </c>
      <c r="E7" s="23" t="s">
        <v>4</v>
      </c>
    </row>
    <row r="8" spans="1:5" x14ac:dyDescent="0.25">
      <c r="A8" s="2" t="s">
        <v>5</v>
      </c>
      <c r="B8" s="11" t="s">
        <v>6</v>
      </c>
      <c r="C8" s="11">
        <v>60</v>
      </c>
      <c r="D8" s="28"/>
      <c r="E8" s="24">
        <f>C8*D8</f>
        <v>0</v>
      </c>
    </row>
    <row r="9" spans="1:5" x14ac:dyDescent="0.25">
      <c r="A9" s="2" t="s">
        <v>8</v>
      </c>
      <c r="B9" s="11" t="s">
        <v>6</v>
      </c>
      <c r="C9" s="11">
        <v>20</v>
      </c>
      <c r="D9" s="28"/>
      <c r="E9" s="24">
        <f t="shared" ref="E9:E67" si="0">C9*D9</f>
        <v>0</v>
      </c>
    </row>
    <row r="10" spans="1:5" x14ac:dyDescent="0.25">
      <c r="A10" s="2" t="s">
        <v>9</v>
      </c>
      <c r="B10" s="11" t="s">
        <v>6</v>
      </c>
      <c r="C10" s="11">
        <v>320</v>
      </c>
      <c r="D10" s="28"/>
      <c r="E10" s="24">
        <f t="shared" si="0"/>
        <v>0</v>
      </c>
    </row>
    <row r="11" spans="1:5" ht="26.25" x14ac:dyDescent="0.25">
      <c r="A11" s="2" t="s">
        <v>10</v>
      </c>
      <c r="B11" s="11" t="s">
        <v>11</v>
      </c>
      <c r="C11" s="11">
        <v>60</v>
      </c>
      <c r="D11" s="28"/>
      <c r="E11" s="24">
        <f t="shared" si="0"/>
        <v>0</v>
      </c>
    </row>
    <row r="12" spans="1:5" ht="26.25" x14ac:dyDescent="0.25">
      <c r="A12" s="2" t="s">
        <v>12</v>
      </c>
      <c r="B12" s="11" t="s">
        <v>11</v>
      </c>
      <c r="C12" s="11">
        <v>400</v>
      </c>
      <c r="D12" s="28"/>
      <c r="E12" s="24">
        <f t="shared" si="0"/>
        <v>0</v>
      </c>
    </row>
    <row r="13" spans="1:5" ht="26.25" x14ac:dyDescent="0.25">
      <c r="A13" s="2" t="s">
        <v>13</v>
      </c>
      <c r="B13" s="11" t="s">
        <v>11</v>
      </c>
      <c r="C13" s="11">
        <v>350</v>
      </c>
      <c r="D13" s="28"/>
      <c r="E13" s="24">
        <f t="shared" si="0"/>
        <v>0</v>
      </c>
    </row>
    <row r="14" spans="1:5" ht="26.25" x14ac:dyDescent="0.25">
      <c r="A14" s="2" t="s">
        <v>14</v>
      </c>
      <c r="B14" s="11" t="s">
        <v>11</v>
      </c>
      <c r="C14" s="11">
        <v>120</v>
      </c>
      <c r="D14" s="28"/>
      <c r="E14" s="24">
        <f t="shared" si="0"/>
        <v>0</v>
      </c>
    </row>
    <row r="15" spans="1:5" x14ac:dyDescent="0.25">
      <c r="A15" s="2" t="s">
        <v>15</v>
      </c>
      <c r="B15" s="11" t="s">
        <v>16</v>
      </c>
      <c r="C15" s="11">
        <v>70</v>
      </c>
      <c r="D15" s="28"/>
      <c r="E15" s="24">
        <f t="shared" si="0"/>
        <v>0</v>
      </c>
    </row>
    <row r="16" spans="1:5" x14ac:dyDescent="0.25">
      <c r="A16" s="2" t="s">
        <v>17</v>
      </c>
      <c r="B16" s="11" t="s">
        <v>16</v>
      </c>
      <c r="C16" s="11">
        <v>4</v>
      </c>
      <c r="D16" s="28"/>
      <c r="E16" s="24">
        <f t="shared" si="0"/>
        <v>0</v>
      </c>
    </row>
    <row r="17" spans="1:5" x14ac:dyDescent="0.25">
      <c r="A17" s="2" t="s">
        <v>18</v>
      </c>
      <c r="B17" s="11" t="s">
        <v>16</v>
      </c>
      <c r="C17" s="11">
        <v>25</v>
      </c>
      <c r="D17" s="28"/>
      <c r="E17" s="24">
        <f t="shared" si="0"/>
        <v>0</v>
      </c>
    </row>
    <row r="18" spans="1:5" x14ac:dyDescent="0.25">
      <c r="A18" s="2" t="s">
        <v>19</v>
      </c>
      <c r="B18" s="11" t="s">
        <v>16</v>
      </c>
      <c r="C18" s="11">
        <v>64</v>
      </c>
      <c r="D18" s="28"/>
      <c r="E18" s="24">
        <f t="shared" si="0"/>
        <v>0</v>
      </c>
    </row>
    <row r="19" spans="1:5" x14ac:dyDescent="0.25">
      <c r="A19" s="2" t="s">
        <v>20</v>
      </c>
      <c r="B19" s="11" t="s">
        <v>16</v>
      </c>
      <c r="C19" s="11">
        <v>25</v>
      </c>
      <c r="D19" s="28"/>
      <c r="E19" s="24">
        <f t="shared" si="0"/>
        <v>0</v>
      </c>
    </row>
    <row r="20" spans="1:5" ht="26.25" x14ac:dyDescent="0.25">
      <c r="A20" s="2" t="s">
        <v>21</v>
      </c>
      <c r="B20" s="11" t="s">
        <v>11</v>
      </c>
      <c r="C20" s="11">
        <v>160</v>
      </c>
      <c r="D20" s="28"/>
      <c r="E20" s="24">
        <f t="shared" si="0"/>
        <v>0</v>
      </c>
    </row>
    <row r="21" spans="1:5" x14ac:dyDescent="0.25">
      <c r="A21" s="2" t="s">
        <v>22</v>
      </c>
      <c r="B21" s="11" t="s">
        <v>11</v>
      </c>
      <c r="C21" s="11">
        <v>160</v>
      </c>
      <c r="D21" s="28"/>
      <c r="E21" s="24">
        <f t="shared" si="0"/>
        <v>0</v>
      </c>
    </row>
    <row r="22" spans="1:5" ht="26.25" x14ac:dyDescent="0.25">
      <c r="A22" s="2" t="s">
        <v>23</v>
      </c>
      <c r="B22" s="11" t="s">
        <v>11</v>
      </c>
      <c r="C22" s="11">
        <v>40</v>
      </c>
      <c r="D22" s="28"/>
      <c r="E22" s="24">
        <f t="shared" si="0"/>
        <v>0</v>
      </c>
    </row>
    <row r="23" spans="1:5" x14ac:dyDescent="0.25">
      <c r="A23" s="2" t="s">
        <v>24</v>
      </c>
      <c r="B23" s="11" t="s">
        <v>6</v>
      </c>
      <c r="C23" s="11">
        <v>280</v>
      </c>
      <c r="D23" s="28"/>
      <c r="E23" s="24">
        <f t="shared" si="0"/>
        <v>0</v>
      </c>
    </row>
    <row r="24" spans="1:5" x14ac:dyDescent="0.25">
      <c r="A24" s="2" t="s">
        <v>25</v>
      </c>
      <c r="B24" s="11" t="s">
        <v>6</v>
      </c>
      <c r="C24" s="11">
        <v>320</v>
      </c>
      <c r="D24" s="28"/>
      <c r="E24" s="24">
        <f t="shared" si="0"/>
        <v>0</v>
      </c>
    </row>
    <row r="25" spans="1:5" x14ac:dyDescent="0.25">
      <c r="A25" s="2" t="s">
        <v>26</v>
      </c>
      <c r="B25" s="11" t="s">
        <v>6</v>
      </c>
      <c r="C25" s="11">
        <v>90</v>
      </c>
      <c r="D25" s="28"/>
      <c r="E25" s="24">
        <f t="shared" si="0"/>
        <v>0</v>
      </c>
    </row>
    <row r="26" spans="1:5" x14ac:dyDescent="0.25">
      <c r="A26" s="2" t="s">
        <v>27</v>
      </c>
      <c r="B26" s="11" t="s">
        <v>6</v>
      </c>
      <c r="C26" s="11">
        <v>120</v>
      </c>
      <c r="D26" s="28"/>
      <c r="E26" s="24">
        <f t="shared" si="0"/>
        <v>0</v>
      </c>
    </row>
    <row r="27" spans="1:5" ht="26.25" x14ac:dyDescent="0.25">
      <c r="A27" s="2" t="s">
        <v>28</v>
      </c>
      <c r="B27" s="11" t="s">
        <v>11</v>
      </c>
      <c r="C27" s="11">
        <v>260</v>
      </c>
      <c r="D27" s="28"/>
      <c r="E27" s="24">
        <f t="shared" si="0"/>
        <v>0</v>
      </c>
    </row>
    <row r="28" spans="1:5" x14ac:dyDescent="0.25">
      <c r="A28" s="2" t="s">
        <v>29</v>
      </c>
      <c r="B28" s="11" t="s">
        <v>6</v>
      </c>
      <c r="C28" s="11">
        <v>590</v>
      </c>
      <c r="D28" s="28"/>
      <c r="E28" s="24">
        <f t="shared" si="0"/>
        <v>0</v>
      </c>
    </row>
    <row r="29" spans="1:5" x14ac:dyDescent="0.25">
      <c r="A29" s="2" t="s">
        <v>30</v>
      </c>
      <c r="B29" s="11" t="s">
        <v>6</v>
      </c>
      <c r="C29" s="11">
        <v>590</v>
      </c>
      <c r="D29" s="28"/>
      <c r="E29" s="24">
        <f t="shared" si="0"/>
        <v>0</v>
      </c>
    </row>
    <row r="30" spans="1:5" x14ac:dyDescent="0.25">
      <c r="A30" s="2" t="s">
        <v>31</v>
      </c>
      <c r="B30" s="11" t="s">
        <v>6</v>
      </c>
      <c r="C30" s="11">
        <v>590</v>
      </c>
      <c r="D30" s="28"/>
      <c r="E30" s="24">
        <f t="shared" si="0"/>
        <v>0</v>
      </c>
    </row>
    <row r="31" spans="1:5" x14ac:dyDescent="0.25">
      <c r="A31" s="2" t="s">
        <v>32</v>
      </c>
      <c r="B31" s="11" t="s">
        <v>11</v>
      </c>
      <c r="C31" s="11">
        <v>120</v>
      </c>
      <c r="D31" s="28"/>
      <c r="E31" s="24">
        <f t="shared" si="0"/>
        <v>0</v>
      </c>
    </row>
    <row r="32" spans="1:5" x14ac:dyDescent="0.25">
      <c r="A32" s="2" t="s">
        <v>33</v>
      </c>
      <c r="B32" s="11" t="s">
        <v>11</v>
      </c>
      <c r="C32" s="11">
        <v>60</v>
      </c>
      <c r="D32" s="28"/>
      <c r="E32" s="24">
        <f t="shared" si="0"/>
        <v>0</v>
      </c>
    </row>
    <row r="33" spans="1:5" x14ac:dyDescent="0.25">
      <c r="A33" s="2" t="s">
        <v>34</v>
      </c>
      <c r="B33" s="11" t="s">
        <v>11</v>
      </c>
      <c r="C33" s="11">
        <v>120</v>
      </c>
      <c r="D33" s="28"/>
      <c r="E33" s="24">
        <f t="shared" si="0"/>
        <v>0</v>
      </c>
    </row>
    <row r="34" spans="1:5" x14ac:dyDescent="0.25">
      <c r="A34" s="2" t="s">
        <v>35</v>
      </c>
      <c r="B34" s="11" t="s">
        <v>11</v>
      </c>
      <c r="C34" s="11">
        <v>120</v>
      </c>
      <c r="D34" s="28"/>
      <c r="E34" s="24">
        <f t="shared" si="0"/>
        <v>0</v>
      </c>
    </row>
    <row r="35" spans="1:5" x14ac:dyDescent="0.25">
      <c r="A35" s="2" t="s">
        <v>36</v>
      </c>
      <c r="B35" s="11" t="s">
        <v>6</v>
      </c>
      <c r="C35" s="11">
        <v>330</v>
      </c>
      <c r="D35" s="28"/>
      <c r="E35" s="24">
        <f t="shared" si="0"/>
        <v>0</v>
      </c>
    </row>
    <row r="36" spans="1:5" x14ac:dyDescent="0.25">
      <c r="A36" s="2" t="s">
        <v>37</v>
      </c>
      <c r="B36" s="11" t="s">
        <v>16</v>
      </c>
      <c r="C36" s="11">
        <v>18</v>
      </c>
      <c r="D36" s="28"/>
      <c r="E36" s="24">
        <f t="shared" si="0"/>
        <v>0</v>
      </c>
    </row>
    <row r="37" spans="1:5" x14ac:dyDescent="0.25">
      <c r="A37" s="2" t="s">
        <v>38</v>
      </c>
      <c r="B37" s="11" t="s">
        <v>16</v>
      </c>
      <c r="C37" s="11">
        <v>18</v>
      </c>
      <c r="D37" s="28"/>
      <c r="E37" s="24">
        <f t="shared" si="0"/>
        <v>0</v>
      </c>
    </row>
    <row r="38" spans="1:5" ht="39" x14ac:dyDescent="0.25">
      <c r="A38" s="2" t="s">
        <v>39</v>
      </c>
      <c r="B38" s="11" t="s">
        <v>6</v>
      </c>
      <c r="C38" s="11">
        <v>224</v>
      </c>
      <c r="D38" s="28"/>
      <c r="E38" s="24">
        <f t="shared" si="0"/>
        <v>0</v>
      </c>
    </row>
    <row r="39" spans="1:5" ht="26.25" x14ac:dyDescent="0.25">
      <c r="A39" s="2" t="s">
        <v>40</v>
      </c>
      <c r="B39" s="11" t="s">
        <v>6</v>
      </c>
      <c r="C39" s="11">
        <v>60</v>
      </c>
      <c r="D39" s="28"/>
      <c r="E39" s="24">
        <f t="shared" si="0"/>
        <v>0</v>
      </c>
    </row>
    <row r="40" spans="1:5" ht="26.25" x14ac:dyDescent="0.25">
      <c r="A40" s="2" t="s">
        <v>41</v>
      </c>
      <c r="B40" s="11" t="s">
        <v>6</v>
      </c>
      <c r="C40" s="11">
        <v>10</v>
      </c>
      <c r="D40" s="28"/>
      <c r="E40" s="24">
        <f t="shared" si="0"/>
        <v>0</v>
      </c>
    </row>
    <row r="41" spans="1:5" ht="26.25" x14ac:dyDescent="0.25">
      <c r="A41" s="2" t="s">
        <v>42</v>
      </c>
      <c r="B41" s="11" t="s">
        <v>11</v>
      </c>
      <c r="C41" s="11">
        <v>230</v>
      </c>
      <c r="D41" s="28"/>
      <c r="E41" s="24">
        <f t="shared" si="0"/>
        <v>0</v>
      </c>
    </row>
    <row r="42" spans="1:5" x14ac:dyDescent="0.25">
      <c r="A42" s="2" t="s">
        <v>43</v>
      </c>
      <c r="B42" s="11" t="s">
        <v>16</v>
      </c>
      <c r="C42" s="11">
        <v>2</v>
      </c>
      <c r="D42" s="28"/>
      <c r="E42" s="24">
        <f t="shared" si="0"/>
        <v>0</v>
      </c>
    </row>
    <row r="43" spans="1:5" x14ac:dyDescent="0.25">
      <c r="A43" s="2" t="s">
        <v>44</v>
      </c>
      <c r="B43" s="11" t="s">
        <v>16</v>
      </c>
      <c r="C43" s="11">
        <v>2</v>
      </c>
      <c r="D43" s="28"/>
      <c r="E43" s="24">
        <f t="shared" si="0"/>
        <v>0</v>
      </c>
    </row>
    <row r="44" spans="1:5" x14ac:dyDescent="0.25">
      <c r="A44" s="2" t="s">
        <v>45</v>
      </c>
      <c r="B44" s="11" t="s">
        <v>16</v>
      </c>
      <c r="C44" s="11">
        <v>1</v>
      </c>
      <c r="D44" s="28"/>
      <c r="E44" s="24">
        <f t="shared" si="0"/>
        <v>0</v>
      </c>
    </row>
    <row r="45" spans="1:5" x14ac:dyDescent="0.25">
      <c r="A45" s="2" t="s">
        <v>46</v>
      </c>
      <c r="B45" s="11" t="s">
        <v>16</v>
      </c>
      <c r="C45" s="11">
        <v>5</v>
      </c>
      <c r="D45" s="28"/>
      <c r="E45" s="24">
        <f t="shared" si="0"/>
        <v>0</v>
      </c>
    </row>
    <row r="46" spans="1:5" x14ac:dyDescent="0.25">
      <c r="A46" s="2" t="s">
        <v>47</v>
      </c>
      <c r="B46" s="11" t="s">
        <v>16</v>
      </c>
      <c r="C46" s="11">
        <v>1</v>
      </c>
      <c r="D46" s="28"/>
      <c r="E46" s="24">
        <f t="shared" si="0"/>
        <v>0</v>
      </c>
    </row>
    <row r="47" spans="1:5" x14ac:dyDescent="0.25">
      <c r="A47" s="2" t="s">
        <v>48</v>
      </c>
      <c r="B47" s="11" t="s">
        <v>16</v>
      </c>
      <c r="C47" s="11">
        <v>7</v>
      </c>
      <c r="D47" s="28"/>
      <c r="E47" s="24">
        <f t="shared" si="0"/>
        <v>0</v>
      </c>
    </row>
    <row r="48" spans="1:5" x14ac:dyDescent="0.25">
      <c r="A48" s="2" t="s">
        <v>49</v>
      </c>
      <c r="B48" s="11" t="s">
        <v>16</v>
      </c>
      <c r="C48" s="11">
        <v>4</v>
      </c>
      <c r="D48" s="28"/>
      <c r="E48" s="24">
        <f t="shared" si="0"/>
        <v>0</v>
      </c>
    </row>
    <row r="49" spans="1:5" x14ac:dyDescent="0.25">
      <c r="A49" s="2" t="s">
        <v>50</v>
      </c>
      <c r="B49" s="11" t="s">
        <v>16</v>
      </c>
      <c r="C49" s="11">
        <v>2</v>
      </c>
      <c r="D49" s="28"/>
      <c r="E49" s="24">
        <f t="shared" si="0"/>
        <v>0</v>
      </c>
    </row>
    <row r="50" spans="1:5" x14ac:dyDescent="0.25">
      <c r="A50" s="2" t="s">
        <v>51</v>
      </c>
      <c r="B50" s="11" t="s">
        <v>11</v>
      </c>
      <c r="C50" s="11">
        <v>120</v>
      </c>
      <c r="D50" s="28"/>
      <c r="E50" s="24">
        <f t="shared" si="0"/>
        <v>0</v>
      </c>
    </row>
    <row r="51" spans="1:5" x14ac:dyDescent="0.25">
      <c r="A51" s="2" t="s">
        <v>52</v>
      </c>
      <c r="B51" s="11" t="s">
        <v>11</v>
      </c>
      <c r="C51" s="11">
        <v>120</v>
      </c>
      <c r="D51" s="28"/>
      <c r="E51" s="24">
        <f t="shared" si="0"/>
        <v>0</v>
      </c>
    </row>
    <row r="52" spans="1:5" x14ac:dyDescent="0.25">
      <c r="A52" s="2" t="s">
        <v>53</v>
      </c>
      <c r="B52" s="11" t="s">
        <v>11</v>
      </c>
      <c r="C52" s="11">
        <v>32</v>
      </c>
      <c r="D52" s="28"/>
      <c r="E52" s="24">
        <f t="shared" si="0"/>
        <v>0</v>
      </c>
    </row>
    <row r="53" spans="1:5" x14ac:dyDescent="0.25">
      <c r="A53" s="2" t="s">
        <v>54</v>
      </c>
      <c r="B53" s="11" t="s">
        <v>16</v>
      </c>
      <c r="C53" s="11">
        <v>24</v>
      </c>
      <c r="D53" s="28"/>
      <c r="E53" s="24">
        <f t="shared" si="0"/>
        <v>0</v>
      </c>
    </row>
    <row r="54" spans="1:5" x14ac:dyDescent="0.25">
      <c r="A54" s="2" t="s">
        <v>55</v>
      </c>
      <c r="B54" s="11" t="s">
        <v>6</v>
      </c>
      <c r="C54" s="11">
        <v>30</v>
      </c>
      <c r="D54" s="28"/>
      <c r="E54" s="24">
        <f t="shared" si="0"/>
        <v>0</v>
      </c>
    </row>
    <row r="55" spans="1:5" x14ac:dyDescent="0.25">
      <c r="A55" s="2" t="s">
        <v>56</v>
      </c>
      <c r="B55" s="11" t="s">
        <v>6</v>
      </c>
      <c r="C55" s="11">
        <v>140</v>
      </c>
      <c r="D55" s="28"/>
      <c r="E55" s="24">
        <f t="shared" si="0"/>
        <v>0</v>
      </c>
    </row>
    <row r="56" spans="1:5" x14ac:dyDescent="0.25">
      <c r="A56" s="2" t="s">
        <v>57</v>
      </c>
      <c r="B56" s="11" t="s">
        <v>6</v>
      </c>
      <c r="C56" s="11">
        <v>30</v>
      </c>
      <c r="D56" s="28"/>
      <c r="E56" s="24">
        <f t="shared" si="0"/>
        <v>0</v>
      </c>
    </row>
    <row r="57" spans="1:5" x14ac:dyDescent="0.25">
      <c r="A57" s="2" t="s">
        <v>58</v>
      </c>
      <c r="B57" s="11" t="s">
        <v>6</v>
      </c>
      <c r="C57" s="11">
        <v>140</v>
      </c>
      <c r="D57" s="28"/>
      <c r="E57" s="24">
        <f t="shared" si="0"/>
        <v>0</v>
      </c>
    </row>
    <row r="58" spans="1:5" x14ac:dyDescent="0.25">
      <c r="A58" s="2" t="s">
        <v>59</v>
      </c>
      <c r="B58" s="11" t="s">
        <v>16</v>
      </c>
      <c r="C58" s="11">
        <v>4</v>
      </c>
      <c r="D58" s="28"/>
      <c r="E58" s="24">
        <f t="shared" si="0"/>
        <v>0</v>
      </c>
    </row>
    <row r="59" spans="1:5" ht="26.25" x14ac:dyDescent="0.25">
      <c r="A59" s="2" t="s">
        <v>60</v>
      </c>
      <c r="B59" s="11" t="s">
        <v>6</v>
      </c>
      <c r="C59" s="11">
        <v>40</v>
      </c>
      <c r="D59" s="28"/>
      <c r="E59" s="24">
        <f t="shared" si="0"/>
        <v>0</v>
      </c>
    </row>
    <row r="60" spans="1:5" x14ac:dyDescent="0.25">
      <c r="A60" s="2" t="s">
        <v>61</v>
      </c>
      <c r="B60" s="11" t="s">
        <v>6</v>
      </c>
      <c r="C60" s="11">
        <v>40</v>
      </c>
      <c r="D60" s="28"/>
      <c r="E60" s="24">
        <f t="shared" si="0"/>
        <v>0</v>
      </c>
    </row>
    <row r="61" spans="1:5" ht="26.25" x14ac:dyDescent="0.25">
      <c r="A61" s="2" t="s">
        <v>62</v>
      </c>
      <c r="B61" s="11" t="s">
        <v>6</v>
      </c>
      <c r="C61" s="11">
        <v>40</v>
      </c>
      <c r="D61" s="28"/>
      <c r="E61" s="24">
        <f t="shared" si="0"/>
        <v>0</v>
      </c>
    </row>
    <row r="62" spans="1:5" x14ac:dyDescent="0.25">
      <c r="A62" s="2" t="s">
        <v>63</v>
      </c>
      <c r="B62" s="11" t="s">
        <v>16</v>
      </c>
      <c r="C62" s="11">
        <v>12</v>
      </c>
      <c r="D62" s="28"/>
      <c r="E62" s="24">
        <f t="shared" si="0"/>
        <v>0</v>
      </c>
    </row>
    <row r="63" spans="1:5" x14ac:dyDescent="0.25">
      <c r="A63" s="2" t="s">
        <v>64</v>
      </c>
      <c r="B63" s="11" t="s">
        <v>16</v>
      </c>
      <c r="C63" s="11">
        <v>12</v>
      </c>
      <c r="D63" s="28"/>
      <c r="E63" s="24">
        <f t="shared" si="0"/>
        <v>0</v>
      </c>
    </row>
    <row r="64" spans="1:5" x14ac:dyDescent="0.25">
      <c r="A64" s="2" t="s">
        <v>65</v>
      </c>
      <c r="B64" s="11" t="s">
        <v>16</v>
      </c>
      <c r="C64" s="11">
        <v>10</v>
      </c>
      <c r="D64" s="28"/>
      <c r="E64" s="24">
        <f t="shared" si="0"/>
        <v>0</v>
      </c>
    </row>
    <row r="65" spans="1:5" x14ac:dyDescent="0.25">
      <c r="A65" s="2" t="s">
        <v>66</v>
      </c>
      <c r="B65" s="11" t="s">
        <v>16</v>
      </c>
      <c r="C65" s="11">
        <v>10</v>
      </c>
      <c r="D65" s="28"/>
      <c r="E65" s="24">
        <f t="shared" si="0"/>
        <v>0</v>
      </c>
    </row>
    <row r="66" spans="1:5" x14ac:dyDescent="0.25">
      <c r="A66" s="2" t="s">
        <v>67</v>
      </c>
      <c r="B66" s="11" t="s">
        <v>16</v>
      </c>
      <c r="C66" s="11">
        <v>20</v>
      </c>
      <c r="D66" s="28"/>
      <c r="E66" s="24">
        <f t="shared" si="0"/>
        <v>0</v>
      </c>
    </row>
    <row r="67" spans="1:5" x14ac:dyDescent="0.25">
      <c r="A67" s="12" t="s">
        <v>68</v>
      </c>
      <c r="B67" s="13" t="s">
        <v>11</v>
      </c>
      <c r="C67" s="13">
        <v>100</v>
      </c>
      <c r="D67" s="29"/>
      <c r="E67" s="25">
        <f t="shared" si="0"/>
        <v>0</v>
      </c>
    </row>
    <row r="68" spans="1:5" x14ac:dyDescent="0.25">
      <c r="A68" s="14"/>
      <c r="B68" s="15"/>
      <c r="C68" s="15"/>
      <c r="D68" s="26"/>
      <c r="E68" s="27">
        <f>SUM(E8:E67)</f>
        <v>0</v>
      </c>
    </row>
    <row r="70" spans="1:5" x14ac:dyDescent="0.25">
      <c r="A70" s="6"/>
    </row>
  </sheetData>
  <mergeCells count="6">
    <mergeCell ref="A4:A7"/>
    <mergeCell ref="B4:B7"/>
    <mergeCell ref="C4:C7"/>
    <mergeCell ref="D4:E4"/>
    <mergeCell ref="D5:E5"/>
    <mergeCell ref="D6:E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Зведена таблиця пропозицій_Тенд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Писарев Илья Дмитриевич</dc:creator>
  <cp:lastModifiedBy>Писарев Илья Дмитриевич</cp:lastModifiedBy>
  <dcterms:created xsi:type="dcterms:W3CDTF">2025-12-09T09:08:30Z</dcterms:created>
  <dcterms:modified xsi:type="dcterms:W3CDTF">2025-12-09T09:08:30Z</dcterms:modified>
</cp:coreProperties>
</file>