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6" i="1"/>
  <c r="E14" s="1"/>
  <c r="A5"/>
  <c r="A6" s="1"/>
  <c r="A7" s="1"/>
  <c r="A8" s="1"/>
  <c r="A9" s="1"/>
  <c r="A10" s="1"/>
  <c r="A11" s="1"/>
  <c r="A12" s="1"/>
  <c r="A13" s="1"/>
  <c r="A4"/>
  <c r="E5"/>
  <c r="E13"/>
  <c r="E4"/>
  <c r="E10"/>
  <c r="E7"/>
  <c r="E8"/>
  <c r="E9"/>
  <c r="E11"/>
  <c r="E12"/>
  <c r="E3"/>
  <c r="E16" l="1"/>
</calcChain>
</file>

<file path=xl/sharedStrings.xml><?xml version="1.0" encoding="utf-8"?>
<sst xmlns="http://schemas.openxmlformats.org/spreadsheetml/2006/main" count="21" uniqueCount="21">
  <si>
    <t>Установка стопорного элемента и верхней крышки</t>
  </si>
  <si>
    <t>Основные работы</t>
  </si>
  <si>
    <t>Покраска базы в черный\белый</t>
  </si>
  <si>
    <t>б) обезжирить детали, установить на чистую поверхность с шагом &gt; = 12см</t>
  </si>
  <si>
    <t>в) покрасить</t>
  </si>
  <si>
    <t>а) снять вставной элемент, снять пружины ( желательно в перчатках)</t>
  </si>
  <si>
    <t>Установка базы с втулкой на провод</t>
  </si>
  <si>
    <t>Подготовка светодиода к пайке, залуживание</t>
  </si>
  <si>
    <t>Нарезка зачистка и пайка провода 1000мм к светодиоду</t>
  </si>
  <si>
    <t>Приклеивание светодиода к радиатору УФ клеем  с нанесением термопасты, установка линзы</t>
  </si>
  <si>
    <t>Обработка линзы перед установкой</t>
  </si>
  <si>
    <t>Установка радиатора в корпус светильника(протяжка собранной конструкции через внеш.трубу</t>
  </si>
  <si>
    <t>Заводка провода в крепление, установка второго стопорного элемента на высоте 600мм</t>
  </si>
  <si>
    <t>Зачистка обпайка концов проводов для подготовки коммутации по 4мм</t>
  </si>
  <si>
    <t>Подпайка коммутационных проводов на конец провода, 250мм с термотрубками</t>
  </si>
  <si>
    <t>Подпайка соединительных проводов 4см к светодиоду, формовка и спайка с проводом 1000 с термотрубками</t>
  </si>
  <si>
    <t>кол-во</t>
  </si>
  <si>
    <t>грн/шт</t>
  </si>
  <si>
    <t>грн/за позицию</t>
  </si>
  <si>
    <t>Стоимость сборки одного св-ка, грн</t>
  </si>
  <si>
    <t>Всего за работы грн.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</si>
</sst>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1" fillId="3" borderId="0" xfId="0" applyFont="1" applyFill="1"/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A14" sqref="A14:D14"/>
    </sheetView>
  </sheetViews>
  <sheetFormatPr defaultRowHeight="14.4"/>
  <cols>
    <col min="1" max="1" width="9.109375" style="1"/>
    <col min="2" max="2" width="104.33203125" bestFit="1" customWidth="1"/>
    <col min="3" max="3" width="9.109375" style="1"/>
  </cols>
  <sheetData>
    <row r="1" spans="1:5">
      <c r="A1" s="8" t="s">
        <v>1</v>
      </c>
      <c r="B1" s="9"/>
      <c r="C1" s="9"/>
      <c r="D1" s="9"/>
      <c r="E1" s="10"/>
    </row>
    <row r="2" spans="1:5" ht="28.8">
      <c r="A2" s="16"/>
      <c r="B2" s="16"/>
      <c r="C2" s="16" t="s">
        <v>17</v>
      </c>
      <c r="D2" s="16" t="s">
        <v>16</v>
      </c>
      <c r="E2" s="17" t="s">
        <v>18</v>
      </c>
    </row>
    <row r="3" spans="1:5">
      <c r="A3" s="1">
        <v>1</v>
      </c>
      <c r="B3" t="s">
        <v>8</v>
      </c>
      <c r="C3" s="1">
        <v>4</v>
      </c>
      <c r="D3">
        <v>89</v>
      </c>
      <c r="E3">
        <f>C3*D3</f>
        <v>356</v>
      </c>
    </row>
    <row r="4" spans="1:5">
      <c r="A4" s="1">
        <f>A3+1</f>
        <v>2</v>
      </c>
      <c r="B4" t="s">
        <v>7</v>
      </c>
      <c r="C4" s="1">
        <v>2</v>
      </c>
      <c r="D4">
        <v>89</v>
      </c>
      <c r="E4">
        <f>C4*D4</f>
        <v>178</v>
      </c>
    </row>
    <row r="5" spans="1:5">
      <c r="A5" s="1">
        <f t="shared" ref="A5:A13" si="0">A4+1</f>
        <v>3</v>
      </c>
      <c r="B5" t="s">
        <v>15</v>
      </c>
      <c r="C5" s="1">
        <v>2</v>
      </c>
      <c r="D5">
        <v>89</v>
      </c>
      <c r="E5">
        <f>C5*D5</f>
        <v>178</v>
      </c>
    </row>
    <row r="6" spans="1:5">
      <c r="A6" s="1">
        <f t="shared" si="0"/>
        <v>4</v>
      </c>
      <c r="B6" t="s">
        <v>10</v>
      </c>
      <c r="C6" s="1">
        <v>3</v>
      </c>
      <c r="D6">
        <v>89</v>
      </c>
      <c r="E6">
        <f>C6*D6</f>
        <v>267</v>
      </c>
    </row>
    <row r="7" spans="1:5">
      <c r="A7" s="1">
        <f t="shared" si="0"/>
        <v>5</v>
      </c>
      <c r="B7" t="s">
        <v>9</v>
      </c>
      <c r="C7" s="1">
        <v>10</v>
      </c>
      <c r="D7">
        <v>89</v>
      </c>
      <c r="E7">
        <f t="shared" ref="E7:E12" si="1">C7*D7</f>
        <v>890</v>
      </c>
    </row>
    <row r="8" spans="1:5">
      <c r="A8" s="1">
        <f t="shared" si="0"/>
        <v>6</v>
      </c>
      <c r="B8" t="s">
        <v>11</v>
      </c>
      <c r="C8" s="1">
        <v>3</v>
      </c>
      <c r="D8">
        <v>89</v>
      </c>
      <c r="E8">
        <f t="shared" si="1"/>
        <v>267</v>
      </c>
    </row>
    <row r="9" spans="1:5">
      <c r="A9" s="1">
        <f t="shared" si="0"/>
        <v>7</v>
      </c>
      <c r="B9" t="s">
        <v>0</v>
      </c>
      <c r="C9" s="1">
        <v>3</v>
      </c>
      <c r="D9">
        <v>89</v>
      </c>
      <c r="E9">
        <f t="shared" si="1"/>
        <v>267</v>
      </c>
    </row>
    <row r="10" spans="1:5">
      <c r="A10" s="1">
        <f t="shared" si="0"/>
        <v>8</v>
      </c>
      <c r="B10" t="s">
        <v>6</v>
      </c>
      <c r="C10" s="1">
        <v>4</v>
      </c>
      <c r="D10">
        <v>89</v>
      </c>
      <c r="E10">
        <f t="shared" si="1"/>
        <v>356</v>
      </c>
    </row>
    <row r="11" spans="1:5">
      <c r="A11" s="1">
        <f t="shared" si="0"/>
        <v>9</v>
      </c>
      <c r="B11" s="2" t="s">
        <v>12</v>
      </c>
      <c r="C11" s="1">
        <v>2</v>
      </c>
      <c r="D11">
        <v>89</v>
      </c>
      <c r="E11">
        <f t="shared" si="1"/>
        <v>178</v>
      </c>
    </row>
    <row r="12" spans="1:5">
      <c r="A12" s="1">
        <f t="shared" si="0"/>
        <v>10</v>
      </c>
      <c r="B12" t="s">
        <v>13</v>
      </c>
      <c r="C12" s="1">
        <v>3</v>
      </c>
      <c r="D12">
        <v>89</v>
      </c>
      <c r="E12">
        <f t="shared" si="1"/>
        <v>267</v>
      </c>
    </row>
    <row r="13" spans="1:5">
      <c r="A13" s="1">
        <f t="shared" si="0"/>
        <v>11</v>
      </c>
      <c r="B13" t="s">
        <v>14</v>
      </c>
      <c r="C13" s="1">
        <v>4</v>
      </c>
      <c r="D13">
        <v>89</v>
      </c>
      <c r="E13">
        <f t="shared" ref="E13" si="2">C13*D13</f>
        <v>356</v>
      </c>
    </row>
    <row r="14" spans="1:5" ht="18">
      <c r="A14" s="18" t="s">
        <v>20</v>
      </c>
      <c r="B14" s="18"/>
      <c r="C14" s="18"/>
      <c r="D14" s="18"/>
      <c r="E14" s="19">
        <f>SUM(E3:E13)</f>
        <v>3560</v>
      </c>
    </row>
    <row r="15" spans="1:5">
      <c r="A15" s="7"/>
      <c r="B15" s="7"/>
      <c r="C15" s="7"/>
      <c r="D15" s="7"/>
      <c r="E15" s="3"/>
    </row>
    <row r="16" spans="1:5">
      <c r="A16" s="14" t="s">
        <v>19</v>
      </c>
      <c r="B16" s="14"/>
      <c r="C16" s="14"/>
      <c r="D16" s="14"/>
      <c r="E16" s="15">
        <f>E14/D12</f>
        <v>40</v>
      </c>
    </row>
    <row r="18" spans="1:5" hidden="1">
      <c r="A18" s="8" t="s">
        <v>2</v>
      </c>
      <c r="B18" s="9"/>
      <c r="C18" s="9"/>
      <c r="D18" s="9"/>
      <c r="E18" s="10"/>
    </row>
    <row r="19" spans="1:5" hidden="1">
      <c r="A19" s="11">
        <v>1</v>
      </c>
      <c r="B19" s="4" t="s">
        <v>5</v>
      </c>
      <c r="D19" s="11">
        <v>89</v>
      </c>
    </row>
    <row r="20" spans="1:5" hidden="1">
      <c r="A20" s="12"/>
      <c r="B20" s="5" t="s">
        <v>3</v>
      </c>
      <c r="D20" s="12"/>
    </row>
    <row r="21" spans="1:5" hidden="1">
      <c r="A21" s="13"/>
      <c r="B21" s="6" t="s">
        <v>4</v>
      </c>
      <c r="D21" s="13"/>
    </row>
  </sheetData>
  <mergeCells count="6">
    <mergeCell ref="A1:E1"/>
    <mergeCell ref="A14:D14"/>
    <mergeCell ref="A16:D16"/>
    <mergeCell ref="A18:E18"/>
    <mergeCell ref="D19:D21"/>
    <mergeCell ref="A19:A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2017-10-20T06:23:23Z</dcterms:modified>
</cp:coreProperties>
</file>