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0215" windowHeight="7155"/>
  </bookViews>
  <sheets>
    <sheet name="ВК" sheetId="1" r:id="rId1"/>
  </sheets>
  <definedNames>
    <definedName name="InvoiceNoDetails">"InvoiceDetails[Invoice No]"</definedName>
    <definedName name="rngInvoice">#REF!</definedName>
    <definedName name="всего">#REF!</definedName>
    <definedName name="Другие_затраты">#REF!</definedName>
    <definedName name="итого_без_НДС">#REF!</definedName>
    <definedName name="Итого_материалы_с_накрутками">#REF!</definedName>
    <definedName name="итого_работы_с_накрутками">#REF!</definedName>
    <definedName name="итого_с_другими_затратами">#REF!</definedName>
    <definedName name="итого_стоимость_материалов">#REF!</definedName>
    <definedName name="итого_стоимость_работ">#REF!</definedName>
    <definedName name="Кв">#REF!</definedName>
    <definedName name="Км">#REF!</definedName>
    <definedName name="КНм">#REF!</definedName>
    <definedName name="КНр">#REF!</definedName>
    <definedName name="Кр">#REF!</definedName>
    <definedName name="машины_и_механизмы">#REF!</definedName>
    <definedName name="Накладные">#REF!</definedName>
    <definedName name="неучтенные_роботы">#REF!</definedName>
    <definedName name="_xlnm.Print_Area" localSheetId="0">ВК!$A$1:$F$39</definedName>
    <definedName name="Плановые">#REF!</definedName>
    <definedName name="площадь">#REF!</definedName>
    <definedName name="прямые_работ">#REF!</definedName>
    <definedName name="с_накладными_затратами">#REF!</definedName>
    <definedName name="С_неучтенными_работами">#REF!</definedName>
    <definedName name="С_складскими_затратами">#REF!</definedName>
    <definedName name="С_сопутствующими_материалами">#REF!</definedName>
    <definedName name="С_транспортными_затратами">#REF!</definedName>
    <definedName name="Складские_затраты">#REF!</definedName>
    <definedName name="Сопутствующие_материалы">#REF!</definedName>
    <definedName name="транспортные_затраты">#REF!</definedName>
  </definedNames>
  <calcPr calcId="162913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38" i="1" l="1"/>
</calcChain>
</file>

<file path=xl/sharedStrings.xml><?xml version="1.0" encoding="utf-8"?>
<sst xmlns="http://schemas.openxmlformats.org/spreadsheetml/2006/main" count="70" uniqueCount="44">
  <si>
    <t>№ п/п</t>
  </si>
  <si>
    <t>Ед.изм</t>
  </si>
  <si>
    <t>Кол-во</t>
  </si>
  <si>
    <t>Цена грн.</t>
  </si>
  <si>
    <t xml:space="preserve">Стоимость грн. </t>
  </si>
  <si>
    <t>шт</t>
  </si>
  <si>
    <t>на выполнение комплекса сантехнических работ</t>
  </si>
  <si>
    <t>мп</t>
  </si>
  <si>
    <t>Изолирование трубопроводов водоснабжения Ду 25 мм</t>
  </si>
  <si>
    <t>Итого:</t>
  </si>
  <si>
    <t xml:space="preserve">Работа </t>
  </si>
  <si>
    <t>Разгрузка и разноска стальных трубопроводов</t>
  </si>
  <si>
    <t>м/п</t>
  </si>
  <si>
    <t>Прокладка канализационных труб диаметром 100 мм</t>
  </si>
  <si>
    <t>Изолирование трубопроводов водоснабжения Ду 57 мм</t>
  </si>
  <si>
    <t>Прокладка стальных оцинкованых труб диаметром до 25 мм</t>
  </si>
  <si>
    <t>Монтаж тройников для дренажа кондиционеров</t>
  </si>
  <si>
    <t>Врезка отводов Ду 15 мм и монтаж кранов ду 1/2"</t>
  </si>
  <si>
    <t>Монтаж пожарных шкафов 230/550/1200 мм</t>
  </si>
  <si>
    <t>Монтаж пож касет, пож рукавов, стволов</t>
  </si>
  <si>
    <t>Монтаж шаровых кранов Ду 25 мм для откл.стояков</t>
  </si>
  <si>
    <t>Монтаж кранов для отключения санузлов Ду 1/2"</t>
  </si>
  <si>
    <t xml:space="preserve">Наименование работ и материалов </t>
  </si>
  <si>
    <t>Монтаж гильз на стояках, лежаках водоснабжения</t>
  </si>
  <si>
    <t>Прокладка канализационных труб диаметром 50 мм</t>
  </si>
  <si>
    <t>Монтаж инсталяций для унитазов</t>
  </si>
  <si>
    <t>Усиление инсталяций квадратной трубой</t>
  </si>
  <si>
    <t>Установка подвесных унитазов, крышек, кнопок</t>
  </si>
  <si>
    <t>Прокладка стальных оцинкованых труб диаметром до 57 мм</t>
  </si>
  <si>
    <t>Изолирование стояков, лежаков внутренней канализации Ду 50 мм</t>
  </si>
  <si>
    <t>Изолирование стояков, лежаков внутренней канализации Ду 110 мм</t>
  </si>
  <si>
    <t>Монтаж трубопроводов системы водоснабжения Ду 16 мм</t>
  </si>
  <si>
    <t>Изолирование трубопроводов водоснабжения Ду 16 мм</t>
  </si>
  <si>
    <t>Монтаж трубопроводов системы водоснабжения Ду 20 мм</t>
  </si>
  <si>
    <t>Изолирование трубопроводов водоснабжения Ду 20 мм</t>
  </si>
  <si>
    <t>Сантехнические работы: водоснабжение, канализация, пожарно-питьевой водопровод</t>
  </si>
  <si>
    <t>Сметный расчёт</t>
  </si>
  <si>
    <t>Монтаж закладных для умывальника (подвод ХВС, ГВС и канализации)</t>
  </si>
  <si>
    <t>Монтаж умывальника накладного , сифона, смесителя, герметизация стыков</t>
  </si>
  <si>
    <t>Врезка и монтаж  кранов Ду 50 мм</t>
  </si>
  <si>
    <t>Монтаж закладных, установка бойлеров, подключение дренажа</t>
  </si>
  <si>
    <t>Штробление стяжки для монтажа канализации Ду 110 мм</t>
  </si>
  <si>
    <t>( водоснабжение, пожарно-питьевой водопровод, канализация).</t>
  </si>
  <si>
    <t>Монтаж закладных для мойки (подведение ХВП, ГВП и канализации)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</si>
</sst>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 Cyr"/>
      <family val="2"/>
      <charset val="204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Helv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9">
    <xf numFmtId="0" fontId="0" fillId="0" borderId="0"/>
    <xf numFmtId="0" fontId="6" fillId="0" borderId="0"/>
    <xf numFmtId="0" fontId="6" fillId="0" borderId="0"/>
    <xf numFmtId="0" fontId="7" fillId="0" borderId="0"/>
    <xf numFmtId="0" fontId="8" fillId="0" borderId="0">
      <alignment horizontal="left" vertical="center"/>
    </xf>
    <xf numFmtId="0" fontId="8" fillId="0" borderId="10">
      <alignment horizontal="left" vertical="center"/>
    </xf>
    <xf numFmtId="0" fontId="8" fillId="0" borderId="11">
      <alignment horizontal="center" vertical="center" wrapText="1"/>
    </xf>
    <xf numFmtId="0" fontId="8" fillId="0" borderId="0">
      <alignment horizontal="right" vertical="center"/>
    </xf>
    <xf numFmtId="0" fontId="8" fillId="0" borderId="10">
      <alignment horizontal="left" vertical="center"/>
    </xf>
    <xf numFmtId="0" fontId="8" fillId="0" borderId="12">
      <alignment horizontal="left" vertical="center" wrapText="1"/>
    </xf>
    <xf numFmtId="0" fontId="8" fillId="0" borderId="10">
      <alignment horizontal="left" vertical="center"/>
    </xf>
    <xf numFmtId="0" fontId="9" fillId="0" borderId="13">
      <alignment horizontal="right" vertical="center" wrapText="1"/>
    </xf>
    <xf numFmtId="0" fontId="9" fillId="0" borderId="13">
      <alignment horizontal="left" vertical="center" wrapText="1"/>
    </xf>
    <xf numFmtId="0" fontId="9" fillId="0" borderId="13">
      <alignment horizontal="left" vertical="center" wrapText="1"/>
    </xf>
    <xf numFmtId="0" fontId="9" fillId="0" borderId="13">
      <alignment horizontal="center" vertical="center" wrapText="1"/>
    </xf>
    <xf numFmtId="0" fontId="9" fillId="0" borderId="0">
      <alignment horizontal="right" vertical="center"/>
    </xf>
    <xf numFmtId="0" fontId="8" fillId="0" borderId="12">
      <alignment horizontal="right" vertical="center" wrapText="1"/>
    </xf>
    <xf numFmtId="0" fontId="8" fillId="0" borderId="12">
      <alignment horizontal="left" vertical="center" wrapText="1"/>
    </xf>
    <xf numFmtId="0" fontId="8" fillId="0" borderId="12">
      <alignment horizontal="center" vertical="center" wrapText="1"/>
    </xf>
    <xf numFmtId="0" fontId="8" fillId="0" borderId="14">
      <alignment horizontal="right" vertical="center" wrapText="1"/>
    </xf>
    <xf numFmtId="0" fontId="8" fillId="0" borderId="14">
      <alignment horizontal="left" vertical="center" wrapText="1"/>
    </xf>
    <xf numFmtId="0" fontId="8" fillId="0" borderId="14">
      <alignment horizontal="left" vertical="center" wrapText="1"/>
    </xf>
    <xf numFmtId="0" fontId="8" fillId="0" borderId="14">
      <alignment horizontal="center" vertical="center" wrapText="1"/>
    </xf>
    <xf numFmtId="0" fontId="8" fillId="0" borderId="11">
      <alignment horizontal="right" vertical="center" wrapText="1"/>
    </xf>
    <xf numFmtId="0" fontId="8" fillId="0" borderId="11">
      <alignment horizontal="left" vertical="center" wrapText="1"/>
    </xf>
    <xf numFmtId="0" fontId="8" fillId="0" borderId="11">
      <alignment horizontal="center" vertical="center" wrapText="1"/>
    </xf>
    <xf numFmtId="0" fontId="8" fillId="0" borderId="0">
      <alignment horizontal="left" vertical="center" wrapText="1"/>
    </xf>
    <xf numFmtId="0" fontId="8" fillId="0" borderId="11">
      <alignment horizontal="right" vertical="center" wrapText="1"/>
    </xf>
    <xf numFmtId="0" fontId="9" fillId="0" borderId="11">
      <alignment horizontal="right" vertical="center" wrapText="1"/>
    </xf>
    <xf numFmtId="0" fontId="9" fillId="0" borderId="11">
      <alignment horizontal="left" vertical="center" wrapText="1"/>
    </xf>
    <xf numFmtId="0" fontId="9" fillId="0" borderId="11">
      <alignment horizontal="left" vertical="center" wrapText="1"/>
    </xf>
    <xf numFmtId="0" fontId="9" fillId="0" borderId="11">
      <alignment horizontal="center" vertical="center" wrapText="1"/>
    </xf>
    <xf numFmtId="0" fontId="8" fillId="0" borderId="11">
      <alignment horizontal="left" vertical="center" wrapText="1"/>
    </xf>
    <xf numFmtId="0" fontId="9" fillId="0" borderId="11">
      <alignment horizontal="right" vertical="center" wrapText="1"/>
    </xf>
    <xf numFmtId="0" fontId="9" fillId="0" borderId="11">
      <alignment horizontal="left" vertical="center" wrapText="1"/>
    </xf>
    <xf numFmtId="0" fontId="9" fillId="0" borderId="11">
      <alignment horizontal="left" vertical="center" wrapText="1"/>
    </xf>
    <xf numFmtId="0" fontId="9" fillId="0" borderId="11">
      <alignment horizontal="center" vertical="center" wrapText="1"/>
    </xf>
    <xf numFmtId="0" fontId="8" fillId="0" borderId="0">
      <alignment horizontal="left" vertical="center"/>
    </xf>
    <xf numFmtId="0" fontId="8" fillId="0" borderId="15">
      <alignment horizontal="left" vertical="center"/>
    </xf>
    <xf numFmtId="0" fontId="8" fillId="0" borderId="15">
      <alignment horizontal="left" vertical="center" wrapText="1"/>
    </xf>
    <xf numFmtId="0" fontId="9" fillId="0" borderId="12">
      <alignment horizontal="center" vertical="top" wrapText="1"/>
    </xf>
    <xf numFmtId="0" fontId="9" fillId="0" borderId="12">
      <alignment horizontal="right" vertical="center" wrapText="1"/>
    </xf>
    <xf numFmtId="0" fontId="9" fillId="0" borderId="12">
      <alignment horizontal="left" vertical="center" wrapText="1"/>
    </xf>
    <xf numFmtId="0" fontId="9" fillId="0" borderId="12">
      <alignment horizontal="left" vertical="center" wrapText="1"/>
    </xf>
    <xf numFmtId="0" fontId="9" fillId="0" borderId="14">
      <alignment horizontal="left" vertical="center" wrapText="1"/>
    </xf>
    <xf numFmtId="0" fontId="9" fillId="0" borderId="14">
      <alignment horizontal="left" vertical="center" wrapText="1"/>
    </xf>
    <xf numFmtId="0" fontId="8" fillId="0" borderId="12">
      <alignment horizontal="right" vertical="center" wrapText="1"/>
    </xf>
    <xf numFmtId="0" fontId="8" fillId="0" borderId="12">
      <alignment horizontal="left" vertical="center" wrapText="1"/>
    </xf>
    <xf numFmtId="0" fontId="10" fillId="0" borderId="0">
      <alignment horizontal="center" vertical="center" wrapText="1"/>
    </xf>
    <xf numFmtId="0" fontId="9" fillId="0" borderId="14">
      <alignment horizontal="right" vertical="center" wrapText="1"/>
    </xf>
    <xf numFmtId="0" fontId="8" fillId="0" borderId="12">
      <alignment horizontal="right" vertical="center" wrapText="1"/>
    </xf>
    <xf numFmtId="0" fontId="9" fillId="0" borderId="12">
      <alignment horizontal="right" vertical="center" wrapText="1"/>
    </xf>
    <xf numFmtId="0" fontId="8" fillId="0" borderId="14">
      <alignment horizontal="right" vertical="center" wrapText="1"/>
    </xf>
    <xf numFmtId="0" fontId="8" fillId="0" borderId="14">
      <alignment horizontal="left" vertical="center" wrapText="1"/>
    </xf>
    <xf numFmtId="0" fontId="8" fillId="0" borderId="14">
      <alignment horizontal="right" vertical="center" wrapText="1"/>
    </xf>
    <xf numFmtId="0" fontId="9" fillId="0" borderId="11">
      <alignment horizontal="right" vertical="center" wrapText="1"/>
    </xf>
    <xf numFmtId="0" fontId="9" fillId="0" borderId="11">
      <alignment horizontal="left" vertical="center" wrapText="1"/>
    </xf>
    <xf numFmtId="0" fontId="9" fillId="0" borderId="0">
      <alignment horizontal="center" vertical="center" wrapText="1"/>
    </xf>
    <xf numFmtId="0" fontId="9" fillId="0" borderId="11">
      <alignment horizontal="left" vertical="center" wrapText="1"/>
    </xf>
    <xf numFmtId="0" fontId="9" fillId="0" borderId="11">
      <alignment horizontal="right" vertical="center" wrapText="1"/>
    </xf>
    <xf numFmtId="0" fontId="11" fillId="0" borderId="13">
      <alignment horizontal="left" vertical="center" wrapText="1"/>
    </xf>
    <xf numFmtId="0" fontId="9" fillId="0" borderId="14">
      <alignment horizontal="right" vertical="center" wrapText="1"/>
    </xf>
    <xf numFmtId="0" fontId="9" fillId="0" borderId="14">
      <alignment horizontal="left" vertical="center" wrapText="1"/>
    </xf>
    <xf numFmtId="0" fontId="9" fillId="0" borderId="14">
      <alignment horizontal="left" vertical="center" wrapText="1"/>
    </xf>
    <xf numFmtId="0" fontId="12" fillId="0" borderId="0">
      <alignment horizontal="center" vertical="center" wrapText="1"/>
    </xf>
    <xf numFmtId="0" fontId="9" fillId="0" borderId="14">
      <alignment horizontal="right" vertical="center" wrapText="1"/>
    </xf>
    <xf numFmtId="0" fontId="8" fillId="0" borderId="15">
      <alignment horizontal="left" vertical="center"/>
    </xf>
    <xf numFmtId="0" fontId="8" fillId="0" borderId="0">
      <alignment horizontal="right" vertical="center"/>
    </xf>
    <xf numFmtId="0" fontId="8" fillId="0" borderId="0">
      <alignment horizontal="center" vertical="center" wrapText="1"/>
    </xf>
    <xf numFmtId="0" fontId="13" fillId="0" borderId="0">
      <alignment horizontal="center" vertical="center" wrapText="1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8" fillId="0" borderId="16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7" fillId="0" borderId="0"/>
    <xf numFmtId="0" fontId="19" fillId="0" borderId="0"/>
    <xf numFmtId="0" fontId="6" fillId="0" borderId="0"/>
    <xf numFmtId="9" fontId="19" fillId="0" borderId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3" fillId="2" borderId="18" xfId="0" applyFont="1" applyFill="1" applyBorder="1" applyAlignment="1">
      <alignment horizontal="center" vertical="top" wrapText="1"/>
    </xf>
    <xf numFmtId="0" fontId="5" fillId="2" borderId="0" xfId="0" applyFont="1" applyFill="1"/>
    <xf numFmtId="0" fontId="24" fillId="2" borderId="0" xfId="0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right" vertical="top" wrapText="1"/>
    </xf>
    <xf numFmtId="4" fontId="24" fillId="2" borderId="0" xfId="0" applyNumberFormat="1" applyFont="1" applyFill="1" applyBorder="1" applyAlignment="1">
      <alignment horizontal="right" vertical="top" wrapText="1"/>
    </xf>
    <xf numFmtId="4" fontId="24" fillId="2" borderId="9" xfId="1" applyNumberFormat="1" applyFont="1" applyFill="1" applyBorder="1" applyAlignment="1">
      <alignment horizontal="right" vertical="center" wrapText="1"/>
    </xf>
    <xf numFmtId="4" fontId="24" fillId="2" borderId="7" xfId="1" applyNumberFormat="1" applyFont="1" applyFill="1" applyBorder="1" applyAlignment="1">
      <alignment horizontal="right" vertical="center" wrapText="1"/>
    </xf>
    <xf numFmtId="0" fontId="24" fillId="2" borderId="2" xfId="1" applyFont="1" applyFill="1" applyBorder="1" applyAlignment="1">
      <alignment horizontal="center"/>
    </xf>
    <xf numFmtId="0" fontId="24" fillId="2" borderId="8" xfId="1" applyFont="1" applyFill="1" applyBorder="1" applyAlignment="1">
      <alignment horizontal="center" wrapText="1"/>
    </xf>
    <xf numFmtId="0" fontId="24" fillId="2" borderId="2" xfId="1" applyFont="1" applyFill="1" applyBorder="1" applyAlignment="1">
      <alignment horizontal="center" vertical="center"/>
    </xf>
    <xf numFmtId="0" fontId="24" fillId="2" borderId="2" xfId="1" applyNumberFormat="1" applyFont="1" applyFill="1" applyBorder="1" applyAlignment="1">
      <alignment horizontal="center"/>
    </xf>
    <xf numFmtId="0" fontId="24" fillId="2" borderId="6" xfId="1" applyNumberFormat="1" applyFont="1" applyFill="1" applyBorder="1" applyAlignment="1">
      <alignment horizontal="center"/>
    </xf>
    <xf numFmtId="0" fontId="24" fillId="2" borderId="8" xfId="1" applyNumberFormat="1" applyFont="1" applyFill="1" applyBorder="1" applyAlignment="1">
      <alignment horizontal="center"/>
    </xf>
    <xf numFmtId="0" fontId="24" fillId="2" borderId="6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4" fontId="22" fillId="2" borderId="3" xfId="0" applyNumberFormat="1" applyFont="1" applyFill="1" applyBorder="1" applyAlignment="1">
      <alignment horizontal="right" vertical="center"/>
    </xf>
    <xf numFmtId="4" fontId="22" fillId="2" borderId="5" xfId="0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19" xfId="0" applyFont="1" applyFill="1" applyBorder="1"/>
    <xf numFmtId="4" fontId="27" fillId="2" borderId="1" xfId="0" applyNumberFormat="1" applyFont="1" applyFill="1" applyBorder="1" applyAlignment="1">
      <alignment horizontal="center"/>
    </xf>
    <xf numFmtId="4" fontId="27" fillId="2" borderId="1" xfId="0" applyNumberFormat="1" applyFont="1" applyFill="1" applyBorder="1" applyAlignment="1">
      <alignment horizontal="right"/>
    </xf>
    <xf numFmtId="4" fontId="27" fillId="2" borderId="21" xfId="0" applyNumberFormat="1" applyFont="1" applyFill="1" applyBorder="1" applyAlignment="1">
      <alignment horizontal="right"/>
    </xf>
    <xf numFmtId="0" fontId="24" fillId="2" borderId="18" xfId="0" applyFont="1" applyFill="1" applyBorder="1" applyAlignment="1">
      <alignment horizontal="center" vertical="center"/>
    </xf>
    <xf numFmtId="2" fontId="21" fillId="2" borderId="20" xfId="0" applyNumberFormat="1" applyFont="1" applyFill="1" applyBorder="1" applyAlignment="1">
      <alignment horizontal="left" vertical="center"/>
    </xf>
    <xf numFmtId="4" fontId="27" fillId="2" borderId="18" xfId="0" applyNumberFormat="1" applyFont="1" applyFill="1" applyBorder="1" applyAlignment="1">
      <alignment horizontal="center"/>
    </xf>
    <xf numFmtId="4" fontId="27" fillId="2" borderId="18" xfId="0" applyNumberFormat="1" applyFont="1" applyFill="1" applyBorder="1" applyAlignment="1">
      <alignment horizontal="right"/>
    </xf>
    <xf numFmtId="4" fontId="27" fillId="2" borderId="20" xfId="0" applyNumberFormat="1" applyFont="1" applyFill="1" applyBorder="1" applyAlignment="1">
      <alignment horizontal="right"/>
    </xf>
    <xf numFmtId="0" fontId="25" fillId="2" borderId="20" xfId="0" applyFont="1" applyFill="1" applyBorder="1"/>
    <xf numFmtId="4" fontId="27" fillId="2" borderId="22" xfId="0" applyNumberFormat="1" applyFont="1" applyFill="1" applyBorder="1" applyAlignment="1">
      <alignment horizontal="right"/>
    </xf>
    <xf numFmtId="2" fontId="23" fillId="2" borderId="18" xfId="0" applyNumberFormat="1" applyFont="1" applyFill="1" applyBorder="1" applyAlignment="1">
      <alignment horizontal="center" vertical="center"/>
    </xf>
    <xf numFmtId="2" fontId="23" fillId="2" borderId="18" xfId="0" applyNumberFormat="1" applyFont="1" applyFill="1" applyBorder="1" applyAlignment="1">
      <alignment horizontal="right" vertical="center"/>
    </xf>
    <xf numFmtId="4" fontId="23" fillId="2" borderId="18" xfId="0" applyNumberFormat="1" applyFont="1" applyFill="1" applyBorder="1" applyAlignment="1">
      <alignment horizontal="right" vertical="center"/>
    </xf>
    <xf numFmtId="0" fontId="23" fillId="2" borderId="18" xfId="2" applyNumberFormat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/>
    </xf>
    <xf numFmtId="0" fontId="26" fillId="2" borderId="20" xfId="2" applyNumberFormat="1" applyFont="1" applyFill="1" applyBorder="1" applyAlignment="1">
      <alignment vertical="center" wrapText="1"/>
    </xf>
    <xf numFmtId="0" fontId="24" fillId="2" borderId="0" xfId="0" applyFont="1" applyFill="1"/>
    <xf numFmtId="0" fontId="23" fillId="2" borderId="0" xfId="0" applyFont="1" applyFill="1" applyAlignment="1">
      <alignment wrapText="1"/>
    </xf>
    <xf numFmtId="0" fontId="23" fillId="2" borderId="0" xfId="0" applyFont="1" applyFill="1"/>
    <xf numFmtId="4" fontId="23" fillId="2" borderId="0" xfId="0" applyNumberFormat="1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Alignment="1">
      <alignment wrapText="1"/>
    </xf>
    <xf numFmtId="4" fontId="5" fillId="2" borderId="0" xfId="0" applyNumberFormat="1" applyFont="1" applyFill="1" applyAlignment="1">
      <alignment horizontal="right"/>
    </xf>
    <xf numFmtId="4" fontId="24" fillId="2" borderId="17" xfId="0" applyNumberFormat="1" applyFont="1" applyFill="1" applyBorder="1" applyAlignment="1">
      <alignment horizontal="right" vertical="center"/>
    </xf>
    <xf numFmtId="0" fontId="5" fillId="2" borderId="23" xfId="0" applyFont="1" applyFill="1" applyBorder="1"/>
    <xf numFmtId="0" fontId="28" fillId="2" borderId="0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top" wrapText="1"/>
    </xf>
    <xf numFmtId="0" fontId="24" fillId="2" borderId="17" xfId="0" applyFont="1" applyFill="1" applyBorder="1" applyAlignment="1">
      <alignment horizontal="right" vertical="center" wrapText="1"/>
    </xf>
    <xf numFmtId="0" fontId="24" fillId="2" borderId="3" xfId="0" applyFont="1" applyFill="1" applyBorder="1" applyAlignment="1">
      <alignment horizontal="right" vertical="center" wrapText="1"/>
    </xf>
    <xf numFmtId="0" fontId="24" fillId="2" borderId="9" xfId="0" applyFont="1" applyFill="1" applyBorder="1" applyAlignment="1">
      <alignment horizontal="right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4" fontId="24" fillId="2" borderId="2" xfId="1" applyNumberFormat="1" applyFont="1" applyFill="1" applyBorder="1" applyAlignment="1">
      <alignment horizontal="center" vertical="center"/>
    </xf>
    <xf numFmtId="4" fontId="24" fillId="2" borderId="5" xfId="1" applyNumberFormat="1" applyFont="1" applyFill="1" applyBorder="1" applyAlignment="1">
      <alignment horizontal="center" vertical="center"/>
    </xf>
    <xf numFmtId="4" fontId="24" fillId="2" borderId="17" xfId="1" applyNumberFormat="1" applyFont="1" applyFill="1" applyBorder="1" applyAlignment="1">
      <alignment horizontal="center" vertical="center"/>
    </xf>
    <xf numFmtId="4" fontId="24" fillId="2" borderId="3" xfId="1" applyNumberFormat="1" applyFont="1" applyFill="1" applyBorder="1" applyAlignment="1">
      <alignment horizontal="center" vertical="center"/>
    </xf>
  </cellXfs>
  <cellStyles count="89">
    <cellStyle name="_Заказ" xfId="3"/>
    <cellStyle name="IvkDocStyle 1" xfId="4"/>
    <cellStyle name="IvkDocStyle 10" xfId="5"/>
    <cellStyle name="IvkDocStyle 11" xfId="6"/>
    <cellStyle name="IvkDocStyle 12" xfId="7"/>
    <cellStyle name="IvkDocStyle 13" xfId="8"/>
    <cellStyle name="IvkDocStyle 14" xfId="9"/>
    <cellStyle name="IvkDocStyle 15" xfId="10"/>
    <cellStyle name="IvkDocStyle 16" xfId="11"/>
    <cellStyle name="IvkDocStyle 17" xfId="12"/>
    <cellStyle name="IvkDocStyle 18" xfId="13"/>
    <cellStyle name="IvkDocStyle 19" xfId="14"/>
    <cellStyle name="IvkDocStyle 2" xfId="15"/>
    <cellStyle name="IvkDocStyle 20" xfId="16"/>
    <cellStyle name="IvkDocStyle 21" xfId="17"/>
    <cellStyle name="IvkDocStyle 22" xfId="18"/>
    <cellStyle name="IvkDocStyle 23" xfId="19"/>
    <cellStyle name="IvkDocStyle 24" xfId="20"/>
    <cellStyle name="IvkDocStyle 25" xfId="21"/>
    <cellStyle name="IvkDocStyle 26" xfId="22"/>
    <cellStyle name="IvkDocStyle 27" xfId="23"/>
    <cellStyle name="IvkDocStyle 28" xfId="24"/>
    <cellStyle name="IvkDocStyle 29" xfId="25"/>
    <cellStyle name="IvkDocStyle 3" xfId="26"/>
    <cellStyle name="IvkDocStyle 30" xfId="27"/>
    <cellStyle name="IvkDocStyle 31" xfId="28"/>
    <cellStyle name="IvkDocStyle 32" xfId="29"/>
    <cellStyle name="IvkDocStyle 33" xfId="30"/>
    <cellStyle name="IvkDocStyle 34" xfId="31"/>
    <cellStyle name="IvkDocStyle 35" xfId="32"/>
    <cellStyle name="IvkDocStyle 36" xfId="33"/>
    <cellStyle name="IvkDocStyle 37" xfId="34"/>
    <cellStyle name="IvkDocStyle 38" xfId="35"/>
    <cellStyle name="IvkDocStyle 39" xfId="36"/>
    <cellStyle name="IvkDocStyle 4" xfId="37"/>
    <cellStyle name="IvkDocStyle 40" xfId="38"/>
    <cellStyle name="IvkDocStyle 41" xfId="39"/>
    <cellStyle name="IvkDocStyle 42" xfId="40"/>
    <cellStyle name="IvkDocStyle 43" xfId="41"/>
    <cellStyle name="IvkDocStyle 44" xfId="42"/>
    <cellStyle name="IvkDocStyle 45" xfId="43"/>
    <cellStyle name="IvkDocStyle 46" xfId="44"/>
    <cellStyle name="IvkDocStyle 47" xfId="45"/>
    <cellStyle name="IvkDocStyle 48" xfId="46"/>
    <cellStyle name="IvkDocStyle 49" xfId="47"/>
    <cellStyle name="IvkDocStyle 5" xfId="48"/>
    <cellStyle name="IvkDocStyle 50" xfId="49"/>
    <cellStyle name="IvkDocStyle 51" xfId="50"/>
    <cellStyle name="IvkDocStyle 52" xfId="51"/>
    <cellStyle name="IvkDocStyle 53" xfId="52"/>
    <cellStyle name="IvkDocStyle 54" xfId="53"/>
    <cellStyle name="IvkDocStyle 57" xfId="54"/>
    <cellStyle name="IvkDocStyle 58" xfId="55"/>
    <cellStyle name="IvkDocStyle 59" xfId="56"/>
    <cellStyle name="IvkDocStyle 6" xfId="57"/>
    <cellStyle name="IvkDocStyle 60" xfId="58"/>
    <cellStyle name="IvkDocStyle 63" xfId="59"/>
    <cellStyle name="IvkDocStyle 64" xfId="60"/>
    <cellStyle name="IvkDocStyle 65" xfId="61"/>
    <cellStyle name="IvkDocStyle 66" xfId="62"/>
    <cellStyle name="IvkDocStyle 67" xfId="63"/>
    <cellStyle name="IvkDocStyle 7" xfId="64"/>
    <cellStyle name="IvkDocStyle 70" xfId="65"/>
    <cellStyle name="IvkDocStyle 71" xfId="66"/>
    <cellStyle name="IvkDocStyle 72" xfId="67"/>
    <cellStyle name="IvkDocStyle 8" xfId="68"/>
    <cellStyle name="IvkDocStyle 9" xfId="69"/>
    <cellStyle name="Normal_Prop. LRP_2006_2010 DAS1" xfId="70"/>
    <cellStyle name="Гиперссылка 2" xfId="71"/>
    <cellStyle name="Гиперссылка 3" xfId="72"/>
    <cellStyle name="Денежный 2" xfId="73"/>
    <cellStyle name="Заголовок 1 2" xfId="74"/>
    <cellStyle name="Звичайний 2" xfId="1"/>
    <cellStyle name="Звичайний 2 2" xfId="75"/>
    <cellStyle name="Обычный" xfId="0" builtinId="0"/>
    <cellStyle name="Обычный 2" xfId="76"/>
    <cellStyle name="Обычный 2 2" xfId="77"/>
    <cellStyle name="Обычный 2 2 2" xfId="87"/>
    <cellStyle name="Обычный 2 3" xfId="78"/>
    <cellStyle name="Обычный 2 3 2" xfId="88"/>
    <cellStyle name="Обычный 2 4" xfId="86"/>
    <cellStyle name="Обычный 3" xfId="2"/>
    <cellStyle name="Обычный 4" xfId="79"/>
    <cellStyle name="Обычный 5" xfId="80"/>
    <cellStyle name="Обычный 6" xfId="81"/>
    <cellStyle name="Обычный 7" xfId="82"/>
    <cellStyle name="Процентный 2" xfId="83"/>
    <cellStyle name="Стиль 1" xfId="84"/>
    <cellStyle name="Финансовый 2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70" zoomScaleNormal="70" workbookViewId="0">
      <selection activeCell="L33" sqref="L33"/>
    </sheetView>
  </sheetViews>
  <sheetFormatPr defaultColWidth="9.140625" defaultRowHeight="12.75" x14ac:dyDescent="0.2"/>
  <cols>
    <col min="1" max="1" width="10" style="41" customWidth="1"/>
    <col min="2" max="2" width="93.5703125" style="42" customWidth="1"/>
    <col min="3" max="3" width="9.140625" style="2" customWidth="1"/>
    <col min="4" max="4" width="11" style="43" customWidth="1"/>
    <col min="5" max="5" width="12.28515625" style="43" customWidth="1"/>
    <col min="6" max="6" width="15.140625" style="43" customWidth="1"/>
    <col min="7" max="16384" width="9.140625" style="2"/>
  </cols>
  <sheetData>
    <row r="1" spans="1:7" ht="17.25" customHeight="1" x14ac:dyDescent="0.2">
      <c r="A1" s="46" t="s">
        <v>36</v>
      </c>
      <c r="B1" s="46"/>
      <c r="C1" s="46"/>
      <c r="D1" s="46"/>
      <c r="E1" s="46"/>
      <c r="F1" s="46"/>
    </row>
    <row r="2" spans="1:7" ht="16.5" customHeight="1" x14ac:dyDescent="0.2">
      <c r="A2" s="47" t="s">
        <v>6</v>
      </c>
      <c r="B2" s="47"/>
      <c r="C2" s="47"/>
      <c r="D2" s="47"/>
      <c r="E2" s="47"/>
      <c r="F2" s="47"/>
    </row>
    <row r="3" spans="1:7" ht="16.5" customHeight="1" x14ac:dyDescent="0.2">
      <c r="A3" s="47" t="s">
        <v>42</v>
      </c>
      <c r="B3" s="47"/>
      <c r="C3" s="47"/>
      <c r="D3" s="47"/>
      <c r="E3" s="47"/>
      <c r="F3" s="47"/>
    </row>
    <row r="4" spans="1:7" ht="17.25" customHeight="1" thickBot="1" x14ac:dyDescent="0.25">
      <c r="A4" s="3"/>
      <c r="B4" s="3"/>
      <c r="C4" s="3"/>
      <c r="D4" s="4"/>
      <c r="E4" s="5"/>
      <c r="F4" s="4"/>
    </row>
    <row r="5" spans="1:7" ht="14.25" customHeight="1" thickBot="1" x14ac:dyDescent="0.25">
      <c r="A5" s="51" t="s">
        <v>0</v>
      </c>
      <c r="B5" s="53" t="s">
        <v>22</v>
      </c>
      <c r="C5" s="55" t="s">
        <v>1</v>
      </c>
      <c r="D5" s="57" t="s">
        <v>2</v>
      </c>
      <c r="E5" s="59" t="s">
        <v>10</v>
      </c>
      <c r="F5" s="60"/>
      <c r="G5" s="45"/>
    </row>
    <row r="6" spans="1:7" ht="15.75" thickBot="1" x14ac:dyDescent="0.25">
      <c r="A6" s="52"/>
      <c r="B6" s="54"/>
      <c r="C6" s="56"/>
      <c r="D6" s="58"/>
      <c r="E6" s="6" t="s">
        <v>3</v>
      </c>
      <c r="F6" s="7" t="s">
        <v>4</v>
      </c>
      <c r="G6" s="45"/>
    </row>
    <row r="7" spans="1:7" ht="14.25" customHeight="1" thickBot="1" x14ac:dyDescent="0.3">
      <c r="A7" s="8">
        <v>1</v>
      </c>
      <c r="B7" s="9">
        <v>2</v>
      </c>
      <c r="C7" s="10">
        <v>3</v>
      </c>
      <c r="D7" s="11">
        <v>4</v>
      </c>
      <c r="E7" s="12">
        <v>5</v>
      </c>
      <c r="F7" s="13">
        <v>6</v>
      </c>
      <c r="G7" s="45"/>
    </row>
    <row r="8" spans="1:7" ht="19.149999999999999" customHeight="1" thickBot="1" x14ac:dyDescent="0.25">
      <c r="A8" s="14"/>
      <c r="B8" s="15" t="s">
        <v>35</v>
      </c>
      <c r="C8" s="16"/>
      <c r="D8" s="17"/>
      <c r="E8" s="18"/>
      <c r="F8" s="44"/>
      <c r="G8" s="45"/>
    </row>
    <row r="9" spans="1:7" ht="15" x14ac:dyDescent="0.25">
      <c r="A9" s="19">
        <v>1</v>
      </c>
      <c r="B9" s="20" t="s">
        <v>11</v>
      </c>
      <c r="C9" s="21" t="s">
        <v>7</v>
      </c>
      <c r="D9" s="22">
        <v>176</v>
      </c>
      <c r="E9" s="22"/>
      <c r="F9" s="23">
        <f t="shared" ref="F9:F23" si="0">D9*E9</f>
        <v>0</v>
      </c>
      <c r="G9" s="45"/>
    </row>
    <row r="10" spans="1:7" ht="15" x14ac:dyDescent="0.25">
      <c r="A10" s="24">
        <v>2</v>
      </c>
      <c r="B10" s="25" t="s">
        <v>15</v>
      </c>
      <c r="C10" s="26" t="s">
        <v>7</v>
      </c>
      <c r="D10" s="27">
        <v>46</v>
      </c>
      <c r="E10" s="27"/>
      <c r="F10" s="28">
        <f t="shared" si="0"/>
        <v>0</v>
      </c>
      <c r="G10" s="45"/>
    </row>
    <row r="11" spans="1:7" ht="15" x14ac:dyDescent="0.25">
      <c r="A11" s="24">
        <v>3</v>
      </c>
      <c r="B11" s="29" t="s">
        <v>8</v>
      </c>
      <c r="C11" s="26" t="s">
        <v>7</v>
      </c>
      <c r="D11" s="30">
        <v>46</v>
      </c>
      <c r="E11" s="27"/>
      <c r="F11" s="28">
        <f t="shared" si="0"/>
        <v>0</v>
      </c>
      <c r="G11" s="45"/>
    </row>
    <row r="12" spans="1:7" ht="15" x14ac:dyDescent="0.25">
      <c r="A12" s="24">
        <v>4</v>
      </c>
      <c r="B12" s="25" t="s">
        <v>28</v>
      </c>
      <c r="C12" s="26" t="s">
        <v>7</v>
      </c>
      <c r="D12" s="27">
        <v>130</v>
      </c>
      <c r="E12" s="27"/>
      <c r="F12" s="28">
        <f t="shared" si="0"/>
        <v>0</v>
      </c>
      <c r="G12" s="45"/>
    </row>
    <row r="13" spans="1:7" ht="15" x14ac:dyDescent="0.25">
      <c r="A13" s="24">
        <v>5</v>
      </c>
      <c r="B13" s="29" t="s">
        <v>14</v>
      </c>
      <c r="C13" s="26" t="s">
        <v>7</v>
      </c>
      <c r="D13" s="27">
        <v>130</v>
      </c>
      <c r="E13" s="27"/>
      <c r="F13" s="28">
        <f t="shared" si="0"/>
        <v>0</v>
      </c>
      <c r="G13" s="45"/>
    </row>
    <row r="14" spans="1:7" ht="15" x14ac:dyDescent="0.25">
      <c r="A14" s="24">
        <v>6</v>
      </c>
      <c r="B14" s="29" t="s">
        <v>17</v>
      </c>
      <c r="C14" s="26" t="s">
        <v>5</v>
      </c>
      <c r="D14" s="27">
        <v>12</v>
      </c>
      <c r="E14" s="27"/>
      <c r="F14" s="28">
        <f t="shared" si="0"/>
        <v>0</v>
      </c>
      <c r="G14" s="45"/>
    </row>
    <row r="15" spans="1:7" ht="15" x14ac:dyDescent="0.25">
      <c r="A15" s="24">
        <v>7</v>
      </c>
      <c r="B15" s="29" t="s">
        <v>20</v>
      </c>
      <c r="C15" s="26" t="s">
        <v>5</v>
      </c>
      <c r="D15" s="27">
        <v>4</v>
      </c>
      <c r="E15" s="27"/>
      <c r="F15" s="28">
        <f t="shared" si="0"/>
        <v>0</v>
      </c>
      <c r="G15" s="45"/>
    </row>
    <row r="16" spans="1:7" ht="15" x14ac:dyDescent="0.25">
      <c r="A16" s="24">
        <v>8</v>
      </c>
      <c r="B16" s="29" t="s">
        <v>21</v>
      </c>
      <c r="C16" s="26" t="s">
        <v>5</v>
      </c>
      <c r="D16" s="27">
        <v>4</v>
      </c>
      <c r="E16" s="27"/>
      <c r="F16" s="28">
        <f t="shared" si="0"/>
        <v>0</v>
      </c>
      <c r="G16" s="45"/>
    </row>
    <row r="17" spans="1:7" ht="15" x14ac:dyDescent="0.25">
      <c r="A17" s="24">
        <v>9</v>
      </c>
      <c r="B17" s="29" t="s">
        <v>39</v>
      </c>
      <c r="C17" s="26" t="s">
        <v>5</v>
      </c>
      <c r="D17" s="27">
        <v>18</v>
      </c>
      <c r="E17" s="27"/>
      <c r="F17" s="28">
        <f t="shared" si="0"/>
        <v>0</v>
      </c>
      <c r="G17" s="45"/>
    </row>
    <row r="18" spans="1:7" ht="15" x14ac:dyDescent="0.25">
      <c r="A18" s="24">
        <v>10</v>
      </c>
      <c r="B18" s="29" t="s">
        <v>18</v>
      </c>
      <c r="C18" s="26" t="s">
        <v>5</v>
      </c>
      <c r="D18" s="27">
        <v>9</v>
      </c>
      <c r="E18" s="27"/>
      <c r="F18" s="28">
        <f t="shared" si="0"/>
        <v>0</v>
      </c>
      <c r="G18" s="45"/>
    </row>
    <row r="19" spans="1:7" ht="15" x14ac:dyDescent="0.25">
      <c r="A19" s="24">
        <v>11</v>
      </c>
      <c r="B19" s="29" t="s">
        <v>19</v>
      </c>
      <c r="C19" s="26" t="s">
        <v>5</v>
      </c>
      <c r="D19" s="27">
        <v>18</v>
      </c>
      <c r="E19" s="27"/>
      <c r="F19" s="28">
        <f t="shared" si="0"/>
        <v>0</v>
      </c>
      <c r="G19" s="45"/>
    </row>
    <row r="20" spans="1:7" ht="15" x14ac:dyDescent="0.25">
      <c r="A20" s="24">
        <v>12</v>
      </c>
      <c r="B20" s="29" t="s">
        <v>23</v>
      </c>
      <c r="C20" s="26" t="s">
        <v>5</v>
      </c>
      <c r="D20" s="27">
        <v>12</v>
      </c>
      <c r="E20" s="27"/>
      <c r="F20" s="28">
        <f t="shared" si="0"/>
        <v>0</v>
      </c>
      <c r="G20" s="45"/>
    </row>
    <row r="21" spans="1:7" ht="15" x14ac:dyDescent="0.25">
      <c r="A21" s="24">
        <v>13</v>
      </c>
      <c r="B21" s="25" t="s">
        <v>24</v>
      </c>
      <c r="C21" s="31" t="s">
        <v>12</v>
      </c>
      <c r="D21" s="32">
        <v>36</v>
      </c>
      <c r="E21" s="33"/>
      <c r="F21" s="28">
        <f t="shared" ref="F21" si="1">E21*D21</f>
        <v>0</v>
      </c>
      <c r="G21" s="45"/>
    </row>
    <row r="22" spans="1:7" ht="15" x14ac:dyDescent="0.25">
      <c r="A22" s="24">
        <v>14</v>
      </c>
      <c r="B22" s="29" t="s">
        <v>29</v>
      </c>
      <c r="C22" s="26" t="s">
        <v>7</v>
      </c>
      <c r="D22" s="27">
        <v>36</v>
      </c>
      <c r="E22" s="27"/>
      <c r="F22" s="28">
        <f t="shared" ref="F22" si="2">D22*E22</f>
        <v>0</v>
      </c>
      <c r="G22" s="45"/>
    </row>
    <row r="23" spans="1:7" ht="15" x14ac:dyDescent="0.25">
      <c r="A23" s="24">
        <v>15</v>
      </c>
      <c r="B23" s="25" t="s">
        <v>13</v>
      </c>
      <c r="C23" s="31" t="s">
        <v>12</v>
      </c>
      <c r="D23" s="32">
        <v>72</v>
      </c>
      <c r="E23" s="33"/>
      <c r="F23" s="28">
        <f t="shared" si="0"/>
        <v>0</v>
      </c>
      <c r="G23" s="45"/>
    </row>
    <row r="24" spans="1:7" ht="15" x14ac:dyDescent="0.25">
      <c r="A24" s="24">
        <v>16</v>
      </c>
      <c r="B24" s="29" t="s">
        <v>30</v>
      </c>
      <c r="C24" s="26" t="s">
        <v>7</v>
      </c>
      <c r="D24" s="27">
        <v>72</v>
      </c>
      <c r="E24" s="27"/>
      <c r="F24" s="28">
        <f t="shared" ref="F24:F29" si="3">D24*E24</f>
        <v>0</v>
      </c>
      <c r="G24" s="45"/>
    </row>
    <row r="25" spans="1:7" ht="15" x14ac:dyDescent="0.25">
      <c r="A25" s="24">
        <v>17</v>
      </c>
      <c r="B25" s="29" t="s">
        <v>16</v>
      </c>
      <c r="C25" s="26" t="s">
        <v>5</v>
      </c>
      <c r="D25" s="27">
        <v>9</v>
      </c>
      <c r="E25" s="27"/>
      <c r="F25" s="28">
        <f t="shared" si="3"/>
        <v>0</v>
      </c>
      <c r="G25" s="45"/>
    </row>
    <row r="26" spans="1:7" ht="15" x14ac:dyDescent="0.25">
      <c r="A26" s="24">
        <v>18</v>
      </c>
      <c r="B26" s="29" t="s">
        <v>31</v>
      </c>
      <c r="C26" s="26" t="s">
        <v>7</v>
      </c>
      <c r="D26" s="27">
        <v>200</v>
      </c>
      <c r="E26" s="27"/>
      <c r="F26" s="28">
        <f t="shared" si="3"/>
        <v>0</v>
      </c>
      <c r="G26" s="45"/>
    </row>
    <row r="27" spans="1:7" ht="15" x14ac:dyDescent="0.25">
      <c r="A27" s="24">
        <v>19</v>
      </c>
      <c r="B27" s="29" t="s">
        <v>32</v>
      </c>
      <c r="C27" s="26" t="s">
        <v>7</v>
      </c>
      <c r="D27" s="27">
        <v>200</v>
      </c>
      <c r="E27" s="27"/>
      <c r="F27" s="28">
        <f t="shared" si="3"/>
        <v>0</v>
      </c>
      <c r="G27" s="45"/>
    </row>
    <row r="28" spans="1:7" ht="15" x14ac:dyDescent="0.25">
      <c r="A28" s="24">
        <v>20</v>
      </c>
      <c r="B28" s="29" t="s">
        <v>33</v>
      </c>
      <c r="C28" s="26" t="s">
        <v>7</v>
      </c>
      <c r="D28" s="27">
        <v>200</v>
      </c>
      <c r="E28" s="27"/>
      <c r="F28" s="28">
        <f t="shared" si="3"/>
        <v>0</v>
      </c>
      <c r="G28" s="45"/>
    </row>
    <row r="29" spans="1:7" ht="15" x14ac:dyDescent="0.25">
      <c r="A29" s="24">
        <v>21</v>
      </c>
      <c r="B29" s="29" t="s">
        <v>34</v>
      </c>
      <c r="C29" s="26" t="s">
        <v>7</v>
      </c>
      <c r="D29" s="27">
        <v>200</v>
      </c>
      <c r="E29" s="27"/>
      <c r="F29" s="28">
        <f t="shared" si="3"/>
        <v>0</v>
      </c>
      <c r="G29" s="45"/>
    </row>
    <row r="30" spans="1:7" ht="15" x14ac:dyDescent="0.25">
      <c r="A30" s="35">
        <v>22</v>
      </c>
      <c r="B30" s="36" t="s">
        <v>26</v>
      </c>
      <c r="C30" s="34" t="s">
        <v>5</v>
      </c>
      <c r="D30" s="28">
        <v>18</v>
      </c>
      <c r="E30" s="27"/>
      <c r="F30" s="28">
        <f t="shared" ref="F30:F37" si="4">E30*D30</f>
        <v>0</v>
      </c>
      <c r="G30" s="45"/>
    </row>
    <row r="31" spans="1:7" ht="15" x14ac:dyDescent="0.25">
      <c r="A31" s="24">
        <v>23</v>
      </c>
      <c r="B31" s="36" t="s">
        <v>25</v>
      </c>
      <c r="C31" s="1" t="s">
        <v>5</v>
      </c>
      <c r="D31" s="28">
        <v>18</v>
      </c>
      <c r="E31" s="27"/>
      <c r="F31" s="28">
        <f t="shared" si="4"/>
        <v>0</v>
      </c>
      <c r="G31" s="45"/>
    </row>
    <row r="32" spans="1:7" ht="15" x14ac:dyDescent="0.25">
      <c r="A32" s="24">
        <v>24</v>
      </c>
      <c r="B32" s="36" t="s">
        <v>27</v>
      </c>
      <c r="C32" s="1" t="s">
        <v>5</v>
      </c>
      <c r="D32" s="28">
        <v>18</v>
      </c>
      <c r="E32" s="27"/>
      <c r="F32" s="28">
        <f t="shared" si="4"/>
        <v>0</v>
      </c>
      <c r="G32" s="45"/>
    </row>
    <row r="33" spans="1:7" ht="15" x14ac:dyDescent="0.25">
      <c r="A33" s="24">
        <v>25</v>
      </c>
      <c r="B33" s="36" t="s">
        <v>40</v>
      </c>
      <c r="C33" s="1" t="s">
        <v>5</v>
      </c>
      <c r="D33" s="27">
        <v>11</v>
      </c>
      <c r="E33" s="27"/>
      <c r="F33" s="28">
        <f t="shared" si="4"/>
        <v>0</v>
      </c>
      <c r="G33" s="45"/>
    </row>
    <row r="34" spans="1:7" ht="15" x14ac:dyDescent="0.25">
      <c r="A34" s="24">
        <v>26</v>
      </c>
      <c r="B34" s="36" t="s">
        <v>37</v>
      </c>
      <c r="C34" s="34" t="s">
        <v>5</v>
      </c>
      <c r="D34" s="28">
        <v>12</v>
      </c>
      <c r="E34" s="27"/>
      <c r="F34" s="28">
        <f t="shared" ref="F34:F35" si="5">D34*E34</f>
        <v>0</v>
      </c>
      <c r="G34" s="45"/>
    </row>
    <row r="35" spans="1:7" ht="15" x14ac:dyDescent="0.25">
      <c r="A35" s="24">
        <v>27</v>
      </c>
      <c r="B35" s="36" t="s">
        <v>38</v>
      </c>
      <c r="C35" s="26" t="s">
        <v>5</v>
      </c>
      <c r="D35" s="28">
        <v>12</v>
      </c>
      <c r="E35" s="27"/>
      <c r="F35" s="28">
        <f t="shared" si="5"/>
        <v>0</v>
      </c>
      <c r="G35" s="45"/>
    </row>
    <row r="36" spans="1:7" ht="15" x14ac:dyDescent="0.25">
      <c r="A36" s="24">
        <v>28</v>
      </c>
      <c r="B36" s="36" t="s">
        <v>43</v>
      </c>
      <c r="C36" s="26" t="s">
        <v>5</v>
      </c>
      <c r="D36" s="28">
        <v>6</v>
      </c>
      <c r="E36" s="27"/>
      <c r="F36" s="28">
        <f t="shared" si="4"/>
        <v>0</v>
      </c>
      <c r="G36" s="45"/>
    </row>
    <row r="37" spans="1:7" ht="15.75" thickBot="1" x14ac:dyDescent="0.3">
      <c r="A37" s="24">
        <v>29</v>
      </c>
      <c r="B37" s="29" t="s">
        <v>41</v>
      </c>
      <c r="C37" s="1" t="s">
        <v>7</v>
      </c>
      <c r="D37" s="27">
        <v>24</v>
      </c>
      <c r="E37" s="27"/>
      <c r="F37" s="28">
        <f t="shared" si="4"/>
        <v>0</v>
      </c>
      <c r="G37" s="45"/>
    </row>
    <row r="38" spans="1:7" ht="15.75" thickBot="1" x14ac:dyDescent="0.25">
      <c r="A38" s="14"/>
      <c r="B38" s="48" t="s">
        <v>9</v>
      </c>
      <c r="C38" s="49"/>
      <c r="D38" s="49"/>
      <c r="E38" s="50"/>
      <c r="F38" s="44">
        <f>SUM(F9:F37)</f>
        <v>0</v>
      </c>
      <c r="G38" s="45"/>
    </row>
    <row r="39" spans="1:7" ht="15" x14ac:dyDescent="0.25">
      <c r="A39" s="37"/>
      <c r="B39" s="38"/>
      <c r="C39" s="39"/>
      <c r="D39" s="40"/>
      <c r="E39" s="40"/>
      <c r="F39" s="40"/>
    </row>
    <row r="42" spans="1:7" ht="14.45" customHeight="1" x14ac:dyDescent="0.2"/>
  </sheetData>
  <mergeCells count="9">
    <mergeCell ref="A1:F1"/>
    <mergeCell ref="A2:F2"/>
    <mergeCell ref="B38:E38"/>
    <mergeCell ref="A3:F3"/>
    <mergeCell ref="A5:A6"/>
    <mergeCell ref="B5:B6"/>
    <mergeCell ref="C5:C6"/>
    <mergeCell ref="D5:D6"/>
    <mergeCell ref="E5:F5"/>
  </mergeCell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ВК</vt:lpstr>
      <vt:lpstr>ВК!Область_печати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2018-01-16T19:13:03Z</cp:lastPrinted>
  <dcterms:created xsi:type="dcterms:W3CDTF">2017-05-04T15:51:35Z</dcterms:created>
  <dcterms:modified xsi:type="dcterms:W3CDTF">2018-08-21T14:08:24Z</dcterms:modified>
</cp:coreProperties>
</file>