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шара-пк\shara\Смета 1\Новая папка (2)\Винзавод, Корчувате\Фасад\"/>
    </mc:Choice>
  </mc:AlternateContent>
  <bookViews>
    <workbookView xWindow="0" yWindow="0" windowWidth="28800" windowHeight="12330"/>
  </bookViews>
  <sheets>
    <sheet name="Фасад" sheetId="15" r:id="rId1"/>
  </sheets>
  <definedNames>
    <definedName name="_xlnm._FilterDatabase" localSheetId="0" hidden="1">Фасад!$A$3:$F$15</definedName>
    <definedName name="_xlnm.Print_Area" localSheetId="0">Фасад!$A$1:$F$14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5" l="1"/>
  <c r="F12" i="15"/>
  <c r="F11" i="15"/>
  <c r="F10" i="15"/>
  <c r="F9" i="15"/>
  <c r="D8" i="15"/>
  <c r="F8" i="15" s="1"/>
  <c r="F7" i="15"/>
  <c r="F6" i="15"/>
  <c r="F5" i="15"/>
  <c r="F4" i="15"/>
  <c r="F14" i="15" l="1"/>
</calcChain>
</file>

<file path=xl/sharedStrings.xml><?xml version="1.0" encoding="utf-8"?>
<sst xmlns="http://schemas.openxmlformats.org/spreadsheetml/2006/main" count="28" uniqueCount="21">
  <si>
    <t>м²</t>
  </si>
  <si>
    <t>№ п/п</t>
  </si>
  <si>
    <t>Найменування</t>
  </si>
  <si>
    <t>Од. вим.</t>
  </si>
  <si>
    <t>Роботи</t>
  </si>
  <si>
    <t>Кількість</t>
  </si>
  <si>
    <t>шт.</t>
  </si>
  <si>
    <t>м.п.</t>
  </si>
  <si>
    <t>по розділу, грн.:</t>
  </si>
  <si>
    <t xml:space="preserve">Влаштування кронштейнів </t>
  </si>
  <si>
    <t>Улаштування направляючих профілів на стіні</t>
  </si>
  <si>
    <t>Монтаж каркасу під фасад із профнастилу (навколо вікон та ворот)</t>
  </si>
  <si>
    <t>Улаштування утеплення плитами мінераловатними по фасаду, 50мм</t>
  </si>
  <si>
    <t>Влаштування вітробар'єру фасадного з проклеюванням стиків полотнищ</t>
  </si>
  <si>
    <t>Влаштування профнастилу стінового 20мм</t>
  </si>
  <si>
    <t xml:space="preserve">Влаштування відливу із  металу </t>
  </si>
  <si>
    <t>Улаштування нащільників на вікна та двері</t>
  </si>
  <si>
    <t>Улаштування завершальних та декоративних планок</t>
  </si>
  <si>
    <t>Улаштування накривки парапета</t>
  </si>
  <si>
    <t xml:space="preserve">Варт. од. вим.,  грн. </t>
  </si>
  <si>
    <t>Всього,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</si>
</sst>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₴_-;\-* #,##0.00_₴_-;_-* \-??_₴_-;_-@_-"/>
    <numFmt numFmtId="165" formatCode="0.0"/>
  </numFmts>
  <fonts count="20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theme="1" tint="0.249977111117893"/>
      <name val="Candara"/>
      <family val="2"/>
      <charset val="204"/>
    </font>
    <font>
      <sz val="10"/>
      <color theme="1" tint="0.249977111117893"/>
      <name val="Candara"/>
      <family val="2"/>
      <charset val="204"/>
    </font>
    <font>
      <sz val="11"/>
      <color theme="1" tint="0.249977111117893"/>
      <name val="Candara"/>
      <family val="2"/>
      <charset val="204"/>
    </font>
    <font>
      <sz val="16"/>
      <color theme="1" tint="0.249977111117893"/>
      <name val="Candara"/>
      <family val="2"/>
      <charset val="204"/>
    </font>
    <font>
      <sz val="10"/>
      <name val="Arial Cyr"/>
      <family val="2"/>
      <charset val="204"/>
    </font>
    <font>
      <b/>
      <sz val="14"/>
      <color theme="1" tint="0.249977111117893"/>
      <name val="Candara"/>
      <family val="2"/>
      <charset val="204"/>
    </font>
    <font>
      <sz val="14"/>
      <color indexed="63"/>
      <name val="Candara"/>
      <family val="2"/>
      <charset val="204"/>
    </font>
    <font>
      <sz val="14"/>
      <color rgb="FF404040"/>
      <name val="Candara"/>
      <family val="2"/>
      <charset val="204"/>
    </font>
    <font>
      <b/>
      <sz val="14"/>
      <color indexed="8"/>
      <name val="Candara"/>
      <family val="2"/>
      <charset val="204"/>
    </font>
    <font>
      <b/>
      <sz val="14"/>
      <color rgb="FF000000"/>
      <name val="Candara"/>
      <family val="2"/>
      <charset val="204"/>
    </font>
    <font>
      <sz val="14"/>
      <color rgb="FF000000"/>
      <name val="Candara"/>
      <family val="2"/>
      <charset val="204"/>
    </font>
    <font>
      <sz val="14"/>
      <color indexed="8"/>
      <name val="Candara"/>
      <family val="2"/>
      <charset val="204"/>
    </font>
    <font>
      <sz val="18"/>
      <color theme="1" tint="0.249977111117893"/>
      <name val="Candara"/>
      <family val="2"/>
      <charset val="204"/>
    </font>
    <font>
      <sz val="14"/>
      <name val="Candara"/>
      <family val="2"/>
      <charset val="204"/>
    </font>
    <font>
      <sz val="10"/>
      <name val="Candara"/>
      <family val="2"/>
      <charset val="204"/>
    </font>
    <font>
      <sz val="12"/>
      <name val="Candara"/>
      <family val="2"/>
      <charset val="204"/>
    </font>
    <font>
      <sz val="16"/>
      <name val="Candara"/>
      <family val="2"/>
      <charset val="204"/>
    </font>
    <font>
      <sz val="11"/>
      <name val="Candar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164" fontId="1" fillId="0" borderId="0" applyFill="0" applyBorder="0" applyAlignment="0" applyProtection="0"/>
    <xf numFmtId="164" fontId="1" fillId="0" borderId="0" applyFill="0" applyBorder="0" applyAlignment="0" applyProtection="0"/>
  </cellStyleXfs>
  <cellXfs count="56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top" wrapText="1" indent="1"/>
    </xf>
    <xf numFmtId="0" fontId="5" fillId="0" borderId="0" xfId="0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2" fillId="0" borderId="0" xfId="0" applyFont="1" applyFill="1" applyBorder="1" applyAlignment="1"/>
    <xf numFmtId="0" fontId="8" fillId="0" borderId="0" xfId="0" applyFont="1" applyFill="1" applyAlignment="1">
      <alignment vertical="top"/>
    </xf>
    <xf numFmtId="0" fontId="13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left" vertical="center" indent="8"/>
    </xf>
    <xf numFmtId="0" fontId="9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right" vertical="top" wrapText="1" indent="1"/>
    </xf>
    <xf numFmtId="4" fontId="2" fillId="0" borderId="1" xfId="0" applyNumberFormat="1" applyFont="1" applyFill="1" applyBorder="1" applyAlignment="1">
      <alignment horizontal="right" vertical="top" wrapText="1" inden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/>
    <xf numFmtId="4" fontId="16" fillId="0" borderId="1" xfId="0" applyNumberFormat="1" applyFont="1" applyFill="1" applyBorder="1" applyAlignment="1">
      <alignment horizontal="center" vertical="top" wrapText="1"/>
    </xf>
    <xf numFmtId="10" fontId="17" fillId="0" borderId="0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165" fontId="15" fillId="0" borderId="3" xfId="0" applyNumberFormat="1" applyFont="1" applyFill="1" applyBorder="1" applyAlignment="1">
      <alignment horizontal="right" vertical="center" wrapText="1"/>
    </xf>
    <xf numFmtId="4" fontId="15" fillId="0" borderId="3" xfId="0" applyNumberFormat="1" applyFont="1" applyFill="1" applyBorder="1" applyAlignment="1">
      <alignment horizontal="right" vertical="center" wrapText="1"/>
    </xf>
    <xf numFmtId="4" fontId="18" fillId="0" borderId="3" xfId="0" applyNumberFormat="1" applyFont="1" applyFill="1" applyBorder="1" applyAlignment="1">
      <alignment horizontal="right" vertical="center"/>
    </xf>
    <xf numFmtId="4" fontId="18" fillId="0" borderId="3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</cellXfs>
  <cellStyles count="4">
    <cellStyle name="Обычный" xfId="0" builtinId="0"/>
    <cellStyle name="Обычный 2" xfId="1"/>
    <cellStyle name="Финансовый 10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9"/>
  <sheetViews>
    <sheetView tabSelected="1" view="pageBreakPreview" zoomScale="70" zoomScaleSheetLayoutView="70" workbookViewId="0">
      <selection activeCell="M10" sqref="M10"/>
    </sheetView>
  </sheetViews>
  <sheetFormatPr defaultRowHeight="15" x14ac:dyDescent="0.25"/>
  <cols>
    <col min="1" max="1" width="4.140625" style="1" customWidth="1"/>
    <col min="2" max="2" width="62.42578125" style="2" customWidth="1"/>
    <col min="3" max="3" width="11.7109375" style="3" customWidth="1"/>
    <col min="4" max="4" width="17.7109375" style="4" customWidth="1"/>
    <col min="5" max="5" width="21.7109375" style="4" customWidth="1"/>
    <col min="6" max="6" width="21" style="4" customWidth="1"/>
    <col min="7" max="7" width="13" style="21" customWidth="1"/>
    <col min="8" max="8" width="16.7109375" style="21" customWidth="1"/>
    <col min="9" max="10" width="12.28515625" style="21" customWidth="1"/>
    <col min="11" max="11" width="9.42578125" style="21" customWidth="1"/>
    <col min="12" max="16384" width="9.140625" style="21"/>
  </cols>
  <sheetData>
    <row r="1" spans="1:9" s="39" customFormat="1" ht="12.75" customHeight="1" x14ac:dyDescent="0.25">
      <c r="A1" s="36" t="s">
        <v>1</v>
      </c>
      <c r="B1" s="37" t="s">
        <v>2</v>
      </c>
      <c r="C1" s="38" t="s">
        <v>3</v>
      </c>
      <c r="D1" s="38" t="s">
        <v>4</v>
      </c>
      <c r="E1" s="38"/>
      <c r="F1" s="38"/>
    </row>
    <row r="2" spans="1:9" s="39" customFormat="1" ht="30" customHeight="1" x14ac:dyDescent="0.25">
      <c r="A2" s="36"/>
      <c r="B2" s="37"/>
      <c r="C2" s="38"/>
      <c r="D2" s="40" t="s">
        <v>5</v>
      </c>
      <c r="E2" s="40" t="s">
        <v>19</v>
      </c>
      <c r="F2" s="40" t="s">
        <v>20</v>
      </c>
    </row>
    <row r="3" spans="1:9" s="39" customFormat="1" x14ac:dyDescent="0.25">
      <c r="A3" s="44">
        <v>1</v>
      </c>
      <c r="B3" s="44">
        <v>2</v>
      </c>
      <c r="C3" s="45">
        <v>3</v>
      </c>
      <c r="D3" s="46">
        <v>4</v>
      </c>
      <c r="E3" s="46">
        <v>5</v>
      </c>
      <c r="F3" s="46">
        <v>6</v>
      </c>
    </row>
    <row r="4" spans="1:9" s="14" customFormat="1" ht="39" customHeight="1" x14ac:dyDescent="0.25">
      <c r="A4" s="32">
        <v>1</v>
      </c>
      <c r="B4" s="33" t="s">
        <v>9</v>
      </c>
      <c r="C4" s="34" t="s">
        <v>6</v>
      </c>
      <c r="D4" s="35">
        <v>832</v>
      </c>
      <c r="E4" s="35"/>
      <c r="F4" s="35">
        <f>E4*D4</f>
        <v>0</v>
      </c>
      <c r="G4" s="16"/>
      <c r="H4" s="17"/>
      <c r="I4" s="17"/>
    </row>
    <row r="5" spans="1:9" s="14" customFormat="1" ht="39" customHeight="1" x14ac:dyDescent="0.25">
      <c r="A5" s="32">
        <v>2</v>
      </c>
      <c r="B5" s="33" t="s">
        <v>10</v>
      </c>
      <c r="C5" s="34" t="s">
        <v>7</v>
      </c>
      <c r="D5" s="35">
        <v>872</v>
      </c>
      <c r="E5" s="35"/>
      <c r="F5" s="35">
        <f>E5*D5</f>
        <v>0</v>
      </c>
      <c r="G5" s="16"/>
      <c r="H5" s="17"/>
      <c r="I5" s="17"/>
    </row>
    <row r="6" spans="1:9" s="14" customFormat="1" ht="39" customHeight="1" x14ac:dyDescent="0.25">
      <c r="A6" s="32">
        <v>3</v>
      </c>
      <c r="B6" s="33" t="s">
        <v>11</v>
      </c>
      <c r="C6" s="34" t="s">
        <v>7</v>
      </c>
      <c r="D6" s="35">
        <v>102</v>
      </c>
      <c r="E6" s="35"/>
      <c r="F6" s="35">
        <f>E6*D6</f>
        <v>0</v>
      </c>
      <c r="G6" s="16"/>
      <c r="H6" s="17"/>
      <c r="I6" s="17"/>
    </row>
    <row r="7" spans="1:9" s="14" customFormat="1" ht="39" customHeight="1" x14ac:dyDescent="0.25">
      <c r="A7" s="32">
        <v>4</v>
      </c>
      <c r="B7" s="33" t="s">
        <v>12</v>
      </c>
      <c r="C7" s="34" t="s">
        <v>0</v>
      </c>
      <c r="D7" s="35">
        <v>416</v>
      </c>
      <c r="E7" s="35"/>
      <c r="F7" s="35">
        <f>E7*D7</f>
        <v>0</v>
      </c>
      <c r="G7" s="16"/>
      <c r="H7" s="17"/>
      <c r="I7" s="17"/>
    </row>
    <row r="8" spans="1:9" s="20" customFormat="1" ht="39" customHeight="1" x14ac:dyDescent="0.25">
      <c r="A8" s="32">
        <v>5</v>
      </c>
      <c r="B8" s="33" t="s">
        <v>13</v>
      </c>
      <c r="C8" s="34" t="s">
        <v>0</v>
      </c>
      <c r="D8" s="35">
        <f>D7</f>
        <v>416</v>
      </c>
      <c r="E8" s="35"/>
      <c r="F8" s="35">
        <f>E8*D8</f>
        <v>0</v>
      </c>
      <c r="G8" s="18"/>
      <c r="H8" s="19"/>
      <c r="I8" s="19"/>
    </row>
    <row r="9" spans="1:9" s="20" customFormat="1" ht="39" customHeight="1" x14ac:dyDescent="0.25">
      <c r="A9" s="32">
        <v>6</v>
      </c>
      <c r="B9" s="33" t="s">
        <v>14</v>
      </c>
      <c r="C9" s="34" t="s">
        <v>0</v>
      </c>
      <c r="D9" s="35">
        <v>416</v>
      </c>
      <c r="E9" s="35"/>
      <c r="F9" s="35">
        <f>E9*D9</f>
        <v>0</v>
      </c>
      <c r="G9" s="18"/>
      <c r="H9" s="19"/>
      <c r="I9" s="19"/>
    </row>
    <row r="10" spans="1:9" s="14" customFormat="1" ht="39" customHeight="1" x14ac:dyDescent="0.25">
      <c r="A10" s="32">
        <v>7</v>
      </c>
      <c r="B10" s="33" t="s">
        <v>15</v>
      </c>
      <c r="C10" s="34" t="s">
        <v>7</v>
      </c>
      <c r="D10" s="35">
        <v>55</v>
      </c>
      <c r="E10" s="35"/>
      <c r="F10" s="35">
        <f>E10*D10</f>
        <v>0</v>
      </c>
      <c r="G10" s="16"/>
      <c r="H10" s="17"/>
    </row>
    <row r="11" spans="1:9" s="20" customFormat="1" ht="39" customHeight="1" x14ac:dyDescent="0.25">
      <c r="A11" s="32">
        <v>8</v>
      </c>
      <c r="B11" s="33" t="s">
        <v>16</v>
      </c>
      <c r="C11" s="34" t="s">
        <v>6</v>
      </c>
      <c r="D11" s="35">
        <v>102</v>
      </c>
      <c r="E11" s="35"/>
      <c r="F11" s="35">
        <f>E11*D11</f>
        <v>0</v>
      </c>
      <c r="G11" s="18"/>
      <c r="H11" s="19"/>
      <c r="I11" s="19"/>
    </row>
    <row r="12" spans="1:9" s="20" customFormat="1" ht="39" customHeight="1" x14ac:dyDescent="0.25">
      <c r="A12" s="32">
        <v>9</v>
      </c>
      <c r="B12" s="33" t="s">
        <v>18</v>
      </c>
      <c r="C12" s="34" t="s">
        <v>6</v>
      </c>
      <c r="D12" s="35">
        <v>56.6</v>
      </c>
      <c r="E12" s="35"/>
      <c r="F12" s="35">
        <f>E12*D12</f>
        <v>0</v>
      </c>
      <c r="G12" s="18"/>
      <c r="H12" s="19"/>
      <c r="I12" s="19"/>
    </row>
    <row r="13" spans="1:9" s="20" customFormat="1" ht="39" customHeight="1" x14ac:dyDescent="0.25">
      <c r="A13" s="32">
        <v>10</v>
      </c>
      <c r="B13" s="33" t="s">
        <v>17</v>
      </c>
      <c r="C13" s="34" t="s">
        <v>6</v>
      </c>
      <c r="D13" s="35">
        <v>31</v>
      </c>
      <c r="E13" s="35"/>
      <c r="F13" s="35">
        <f>E13*D13</f>
        <v>0</v>
      </c>
      <c r="G13" s="18"/>
      <c r="H13" s="19"/>
      <c r="I13" s="19"/>
    </row>
    <row r="14" spans="1:9" s="43" customFormat="1" ht="36" customHeight="1" x14ac:dyDescent="0.25">
      <c r="A14" s="47"/>
      <c r="B14" s="48"/>
      <c r="C14" s="49"/>
      <c r="D14" s="50"/>
      <c r="E14" s="51" t="s">
        <v>8</v>
      </c>
      <c r="F14" s="52">
        <f>SUM(F4:F13)</f>
        <v>0</v>
      </c>
      <c r="G14" s="41"/>
      <c r="H14" s="42"/>
    </row>
    <row r="15" spans="1:9" s="6" customFormat="1" ht="37.5" customHeight="1" x14ac:dyDescent="0.35">
      <c r="A15" s="12"/>
      <c r="B15" s="13"/>
      <c r="C15" s="5"/>
      <c r="D15" s="5"/>
      <c r="E15" s="5"/>
      <c r="F15" s="5"/>
    </row>
    <row r="16" spans="1:9" s="6" customFormat="1" ht="59.25" customHeight="1" x14ac:dyDescent="0.35">
      <c r="A16" s="12"/>
      <c r="B16" s="15"/>
      <c r="C16" s="15"/>
      <c r="D16" s="15"/>
      <c r="E16" s="15"/>
      <c r="F16" s="15"/>
    </row>
    <row r="17" spans="1:6" ht="18.75" x14ac:dyDescent="0.25">
      <c r="A17" s="9"/>
      <c r="B17" s="22"/>
      <c r="C17" s="10"/>
      <c r="D17" s="10"/>
      <c r="E17" s="10"/>
      <c r="F17" s="53"/>
    </row>
    <row r="18" spans="1:6" ht="18.75" x14ac:dyDescent="0.25">
      <c r="A18" s="11"/>
      <c r="B18" s="23"/>
      <c r="C18" s="8"/>
      <c r="D18" s="8"/>
      <c r="E18" s="8"/>
      <c r="F18" s="53"/>
    </row>
    <row r="19" spans="1:6" ht="18.75" x14ac:dyDescent="0.25">
      <c r="A19" s="11"/>
      <c r="B19" s="24"/>
      <c r="C19" s="8"/>
      <c r="D19" s="8"/>
      <c r="E19" s="8"/>
      <c r="F19" s="54"/>
    </row>
    <row r="20" spans="1:6" ht="18.75" x14ac:dyDescent="0.25">
      <c r="A20" s="11"/>
      <c r="B20" s="24"/>
      <c r="C20" s="8"/>
      <c r="D20" s="8"/>
      <c r="E20" s="8"/>
      <c r="F20" s="54"/>
    </row>
    <row r="21" spans="1:6" ht="18.75" x14ac:dyDescent="0.25">
      <c r="A21" s="11"/>
      <c r="B21" s="24"/>
      <c r="C21" s="8"/>
      <c r="D21" s="8"/>
      <c r="E21" s="8"/>
      <c r="F21" s="54"/>
    </row>
    <row r="22" spans="1:6" ht="18.75" x14ac:dyDescent="0.3">
      <c r="A22" s="25"/>
      <c r="B22" s="24"/>
      <c r="C22" s="26"/>
      <c r="D22" s="7"/>
      <c r="E22" s="7"/>
      <c r="F22" s="27"/>
    </row>
    <row r="23" spans="1:6" ht="18.75" x14ac:dyDescent="0.3">
      <c r="A23" s="25"/>
      <c r="B23" s="24"/>
      <c r="C23" s="26"/>
      <c r="D23" s="7"/>
      <c r="E23" s="7"/>
      <c r="F23" s="54"/>
    </row>
    <row r="24" spans="1:6" ht="18.75" x14ac:dyDescent="0.3">
      <c r="A24" s="25"/>
      <c r="B24" s="24"/>
      <c r="C24" s="26"/>
      <c r="D24" s="7"/>
      <c r="E24" s="7"/>
      <c r="F24" s="54"/>
    </row>
    <row r="25" spans="1:6" ht="18.75" x14ac:dyDescent="0.3">
      <c r="A25" s="25"/>
      <c r="B25" s="28"/>
      <c r="C25" s="26"/>
      <c r="D25" s="7"/>
      <c r="E25" s="7"/>
      <c r="F25" s="27"/>
    </row>
    <row r="26" spans="1:6" ht="18.75" x14ac:dyDescent="0.3">
      <c r="A26" s="25"/>
      <c r="B26" s="28"/>
      <c r="C26" s="26"/>
      <c r="D26" s="7"/>
      <c r="E26" s="7"/>
      <c r="F26" s="54"/>
    </row>
    <row r="27" spans="1:6" ht="18.75" x14ac:dyDescent="0.3">
      <c r="A27" s="25"/>
      <c r="B27" s="29"/>
      <c r="C27" s="26"/>
      <c r="D27" s="7"/>
      <c r="E27" s="7"/>
      <c r="F27" s="30"/>
    </row>
    <row r="28" spans="1:6" ht="18.75" x14ac:dyDescent="0.3">
      <c r="A28" s="25"/>
      <c r="B28" s="31"/>
      <c r="C28" s="26"/>
      <c r="D28" s="7"/>
      <c r="E28" s="7"/>
      <c r="F28" s="55"/>
    </row>
    <row r="29" spans="1:6" ht="18.75" x14ac:dyDescent="0.3">
      <c r="A29" s="25"/>
      <c r="B29" s="30"/>
      <c r="C29" s="26"/>
      <c r="D29" s="7"/>
      <c r="E29" s="7"/>
      <c r="F29" s="30"/>
    </row>
  </sheetData>
  <sheetProtection selectLockedCells="1" selectUnlockedCells="1"/>
  <autoFilter ref="A3:F15"/>
  <mergeCells count="5">
    <mergeCell ref="B16:F16"/>
    <mergeCell ref="A1:A2"/>
    <mergeCell ref="B1:B2"/>
    <mergeCell ref="C1:C2"/>
    <mergeCell ref="D1:F1"/>
  </mergeCells>
  <printOptions horizontalCentered="1"/>
  <pageMargins left="0.51181102362204722" right="0.11811023622047245" top="0.15748031496062992" bottom="0" header="0.11811023622047245" footer="0.11811023622047245"/>
  <pageSetup paperSize="9" scale="46" firstPageNumber="6" fitToHeight="2" orientation="portrait" useFirstPageNumber="1" horizontalDpi="300" verticalDpi="300" r:id="rId1"/>
  <headerFooter alignWithMargins="0">
    <firstFooter>&amp;R&amp;P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Фасад</vt:lpstr>
      <vt:lpstr>Фасад!Область_печати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Шара</dc:creator>
  <cp:lastModifiedBy>RePack by Diakov</cp:lastModifiedBy>
  <cp:lastPrinted>2018-11-29T09:25:08Z</cp:lastPrinted>
  <dcterms:created xsi:type="dcterms:W3CDTF">2018-04-24T15:09:28Z</dcterms:created>
  <dcterms:modified xsi:type="dcterms:W3CDTF">2018-11-29T14:19:53Z</dcterms:modified>
</cp:coreProperties>
</file>