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okhorovdmitriy/Google Диск/Строительство/Проекты/Текущие объекты/Подол/Смета ДЦ/Зоо/Полы/"/>
    </mc:Choice>
  </mc:AlternateContent>
  <xr:revisionPtr revIDLastSave="0" documentId="8_{75553CD1-643F-C24A-ACEF-CB2BAD49720C}" xr6:coauthVersionLast="40" xr6:coauthVersionMax="40" xr10:uidLastSave="{00000000-0000-0000-0000-000000000000}"/>
  <bookViews>
    <workbookView xWindow="1080" yWindow="1460" windowWidth="27440" windowHeight="14940" xr2:uid="{F5172D85-4495-E743-A433-B89F996C5D6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E120" i="1"/>
  <c r="E119" i="1"/>
  <c r="E118" i="1"/>
  <c r="E117" i="1"/>
  <c r="E115" i="1"/>
  <c r="E114" i="1"/>
  <c r="E113" i="1"/>
  <c r="E112" i="1"/>
  <c r="E111" i="1"/>
  <c r="E109" i="1"/>
  <c r="E108" i="1"/>
  <c r="E107" i="1"/>
  <c r="E106" i="1"/>
  <c r="E105" i="1"/>
  <c r="E104" i="1"/>
  <c r="E102" i="1"/>
  <c r="E101" i="1"/>
  <c r="E100" i="1"/>
  <c r="E99" i="1"/>
  <c r="E98" i="1"/>
  <c r="E97" i="1"/>
  <c r="E96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80" i="1"/>
  <c r="E79" i="1"/>
  <c r="E78" i="1"/>
  <c r="E77" i="1"/>
  <c r="E76" i="1"/>
  <c r="E75" i="1"/>
  <c r="E73" i="1"/>
  <c r="E72" i="1"/>
  <c r="E71" i="1"/>
  <c r="E70" i="1"/>
  <c r="E69" i="1"/>
  <c r="E68" i="1"/>
  <c r="E67" i="1"/>
  <c r="E66" i="1"/>
  <c r="E65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  <c r="E6" i="1"/>
  <c r="E5" i="1"/>
  <c r="E4" i="1"/>
  <c r="E3" i="1"/>
  <c r="E122" i="1" s="1"/>
</calcChain>
</file>

<file path=xl/sharedStrings.xml><?xml version="1.0" encoding="utf-8"?>
<sst xmlns="http://schemas.openxmlformats.org/spreadsheetml/2006/main" count="230" uniqueCount="63">
  <si>
    <t xml:space="preserve"> Підлоги</t>
  </si>
  <si>
    <t>Тип П01</t>
  </si>
  <si>
    <t xml:space="preserve">Улаштування гiдроiзоляцiї обклеювальної перший шар
                                                                   </t>
  </si>
  <si>
    <t>100м2</t>
  </si>
  <si>
    <t xml:space="preserve">Улаштування гiдроiзоляцiї обклеювальної ,наступний шар
                                                                   </t>
  </si>
  <si>
    <t>Праймер бiтумний Техноніколь</t>
  </si>
  <si>
    <t>л</t>
  </si>
  <si>
    <t>Гідроізоляція Біполь П (ЕПП) 3.0</t>
  </si>
  <si>
    <t>м2</t>
  </si>
  <si>
    <t>Улаштування пiдстилаючих полістиролбетонних шарiв</t>
  </si>
  <si>
    <t>м3</t>
  </si>
  <si>
    <t xml:space="preserve">Грунтування бетонних i обштукатурених поверхонь грунтівкою СТ-17
                                                                   </t>
  </si>
  <si>
    <t>Грунтівка глибокого проникнення СТ-17</t>
  </si>
  <si>
    <t xml:space="preserve">Улаштування стяжок цементних товщиною від 20 мм
                                                                    </t>
  </si>
  <si>
    <t>Армування стяжки дротяною сіткою</t>
  </si>
  <si>
    <t>Фіксатори пластмасові для підлог</t>
  </si>
  <si>
    <t>шт</t>
  </si>
  <si>
    <t>Сiтка дротяна 100х100мм</t>
  </si>
  <si>
    <t>Улаштування плiнтусiв цементних</t>
  </si>
  <si>
    <t>100м</t>
  </si>
  <si>
    <t>Тип П02</t>
  </si>
  <si>
    <t>Улаштування гiдроiзоляцiї обклеювальної перший шар</t>
  </si>
  <si>
    <t>Улаштування гiдроiзоляцiї обклеювальної ,наступний шар</t>
  </si>
  <si>
    <t xml:space="preserve">Улаштування покриттів з керамічних плиток на розчині із сухої клеючої суміші
                                                                   </t>
  </si>
  <si>
    <t>Плитка керамічна для підлог 300х300мм</t>
  </si>
  <si>
    <t>Улаштування плiнтусiв iз плиток керамiчних</t>
  </si>
  <si>
    <t>Тип П03(сходи та площадки)</t>
  </si>
  <si>
    <t>Улаштування стяжок цементних товщиною від 20 мм</t>
  </si>
  <si>
    <t>Улаштування покриттів з керамічних плиток на розчині із сухої клеючої суміші.</t>
  </si>
  <si>
    <t>Улаштування покриттів східців і підсхідців з керамiчних плиток розміром 30х30 см на розчині із сухої клеючої суміші</t>
  </si>
  <si>
    <t>1 м2</t>
  </si>
  <si>
    <t>Клей для плитки СМ-11</t>
  </si>
  <si>
    <t>кг</t>
  </si>
  <si>
    <t>Суміш суха Cerezit СЕ 33</t>
  </si>
  <si>
    <t>Плитки керамогранітні для підлог</t>
  </si>
  <si>
    <t>Тип П04</t>
  </si>
  <si>
    <t xml:space="preserve">Улаштування гiдроiзоляцiї обклеювальної,перший шар
                                                                   </t>
  </si>
  <si>
    <t>Грунтування бетонних i обштукатурених поверхонь грунтівкою СТ-17</t>
  </si>
  <si>
    <t>Улаштування покриттів полiмерцементних двошарових наливних товщиною 20 мм.</t>
  </si>
  <si>
    <t>Тип П05</t>
  </si>
  <si>
    <t>Улаштування гiдроiзоляцiї обклеювальної, перший шар</t>
  </si>
  <si>
    <t>Улаштування гiдроiзоляцiї обмазувальної бiтумною мастикою в один шар товщиною 2 мм</t>
  </si>
  <si>
    <t>Улаштування стяжок цементних товщиною від 20 мм.</t>
  </si>
  <si>
    <t>Армування стяжки дротяною сіткою.</t>
  </si>
  <si>
    <t xml:space="preserve">Сiтка дротяна 100х100мм               </t>
  </si>
  <si>
    <t>Тип П06</t>
  </si>
  <si>
    <t>Улаштування покриттів бетонних товщиною від 30 мм</t>
  </si>
  <si>
    <t>Шлiфування бетонних або металоцементних покриттiв</t>
  </si>
  <si>
    <t>Тип П07</t>
  </si>
  <si>
    <t>Улаштування гiдроiзоляцiї обклеювальної,перший шар</t>
  </si>
  <si>
    <t>Тип П08</t>
  </si>
  <si>
    <t>Тип П09</t>
  </si>
  <si>
    <t>Фібробетон</t>
  </si>
  <si>
    <t>Улаштування криволінійного каркасу тематичної декорації у формі скального рельєфу</t>
  </si>
  <si>
    <t>т</t>
  </si>
  <si>
    <t>Улаштування покриття криволінійного каркасу тематичної декорації з трьох шарів сітки</t>
  </si>
  <si>
    <t>Приготування фібробетону для внутрішніх робіт з влаштування покриття криволінійного каркасу тематичної декорації</t>
  </si>
  <si>
    <t>Улаштування 1-го шару фібробетону товщиною 20 мм на криволінійний каркас тематичної декорації</t>
  </si>
  <si>
    <t>Улаштування 2-го шару фібробетону на криволінійний каркас тематичної декорації для створення фактури декорації товщиною 60мм</t>
  </si>
  <si>
    <t>Фарбування фактури тематичної декорації</t>
  </si>
  <si>
    <t>Тип П10</t>
  </si>
  <si>
    <t>Тип П14-внутрішні антресолі</t>
  </si>
  <si>
    <t>Разом по розділу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</si>
</sst>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₴_-;\-* #,##0.00\ _₴_-;_-* &quot;-&quot;??\ _₴_-;_-@_-"/>
  </numFmts>
  <fonts count="9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indexed="8"/>
      <name val="Arial Cyr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1"/>
    </font>
    <font>
      <i/>
      <sz val="10"/>
      <color indexed="8"/>
      <name val="Arial Cyr"/>
      <charset val="204"/>
    </font>
    <font>
      <i/>
      <sz val="10"/>
      <color indexed="8"/>
      <name val="Arial Cyr"/>
      <charset val="1"/>
    </font>
    <font>
      <sz val="10"/>
      <color indexed="8"/>
      <name val="Arial Cyr"/>
      <charset val="1"/>
    </font>
    <font>
      <b/>
      <sz val="14"/>
      <color indexed="8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DDBBA-125E-854F-985D-417251578718}">
  <dimension ref="A1:E122"/>
  <sheetViews>
    <sheetView tabSelected="1" workbookViewId="0">
      <selection activeCell="A125" sqref="A125"/>
    </sheetView>
  </sheetViews>
  <sheetFormatPr baseColWidth="10" defaultRowHeight="16"/>
  <cols>
    <col min="1" max="1" width="37.1640625" customWidth="1"/>
  </cols>
  <sheetData>
    <row r="1" spans="1:5" ht="20">
      <c r="A1" s="1" t="s">
        <v>0</v>
      </c>
      <c r="B1" s="1"/>
      <c r="C1" s="1"/>
      <c r="D1" s="1"/>
      <c r="E1" s="1"/>
    </row>
    <row r="2" spans="1:5">
      <c r="A2" s="2" t="s">
        <v>1</v>
      </c>
      <c r="B2" s="2"/>
      <c r="C2" s="2"/>
      <c r="D2" s="2"/>
      <c r="E2" s="2"/>
    </row>
    <row r="3" spans="1:5" ht="42">
      <c r="A3" s="3" t="s">
        <v>2</v>
      </c>
      <c r="B3" s="4" t="s">
        <v>3</v>
      </c>
      <c r="C3" s="5">
        <v>12.9808</v>
      </c>
      <c r="D3" s="5"/>
      <c r="E3" s="5">
        <f>D3*C3</f>
        <v>0</v>
      </c>
    </row>
    <row r="4" spans="1:5" ht="42">
      <c r="A4" s="3" t="s">
        <v>4</v>
      </c>
      <c r="B4" s="4" t="s">
        <v>3</v>
      </c>
      <c r="C4" s="5">
        <v>12.9808</v>
      </c>
      <c r="D4" s="5"/>
      <c r="E4" s="5">
        <f t="shared" ref="E4:E14" si="0">D4*C4</f>
        <v>0</v>
      </c>
    </row>
    <row r="5" spans="1:5">
      <c r="A5" s="6" t="s">
        <v>5</v>
      </c>
      <c r="B5" s="7" t="s">
        <v>6</v>
      </c>
      <c r="C5" s="8">
        <v>454.32799999999997</v>
      </c>
      <c r="D5" s="8"/>
      <c r="E5" s="5">
        <f t="shared" si="0"/>
        <v>0</v>
      </c>
    </row>
    <row r="6" spans="1:5">
      <c r="A6" s="6" t="s">
        <v>7</v>
      </c>
      <c r="B6" s="7" t="s">
        <v>8</v>
      </c>
      <c r="C6" s="8">
        <v>3037.51</v>
      </c>
      <c r="D6" s="8"/>
      <c r="E6" s="5">
        <f t="shared" si="0"/>
        <v>0</v>
      </c>
    </row>
    <row r="7" spans="1:5" ht="28">
      <c r="A7" s="3" t="s">
        <v>9</v>
      </c>
      <c r="B7" s="4" t="s">
        <v>10</v>
      </c>
      <c r="C7" s="5">
        <v>64.903999999999996</v>
      </c>
      <c r="D7" s="5"/>
      <c r="E7" s="5">
        <f t="shared" si="0"/>
        <v>0</v>
      </c>
    </row>
    <row r="8" spans="1:5" ht="42">
      <c r="A8" s="3" t="s">
        <v>11</v>
      </c>
      <c r="B8" s="4" t="s">
        <v>3</v>
      </c>
      <c r="C8" s="5">
        <v>12.9808</v>
      </c>
      <c r="D8" s="5"/>
      <c r="E8" s="5">
        <f t="shared" si="0"/>
        <v>0</v>
      </c>
    </row>
    <row r="9" spans="1:5">
      <c r="A9" s="6" t="s">
        <v>12</v>
      </c>
      <c r="B9" s="7" t="s">
        <v>6</v>
      </c>
      <c r="C9" s="8">
        <v>259.61599999999999</v>
      </c>
      <c r="D9" s="8"/>
      <c r="E9" s="5">
        <f t="shared" si="0"/>
        <v>0</v>
      </c>
    </row>
    <row r="10" spans="1:5" ht="42">
      <c r="A10" s="3" t="s">
        <v>13</v>
      </c>
      <c r="B10" s="7" t="s">
        <v>3</v>
      </c>
      <c r="C10" s="8">
        <v>12.9808</v>
      </c>
      <c r="D10" s="8"/>
      <c r="E10" s="5">
        <f t="shared" si="0"/>
        <v>0</v>
      </c>
    </row>
    <row r="11" spans="1:5">
      <c r="A11" s="3" t="s">
        <v>14</v>
      </c>
      <c r="B11" s="7" t="s">
        <v>3</v>
      </c>
      <c r="C11" s="8">
        <v>12.9808</v>
      </c>
      <c r="D11" s="8"/>
      <c r="E11" s="5">
        <f t="shared" si="0"/>
        <v>0</v>
      </c>
    </row>
    <row r="12" spans="1:5">
      <c r="A12" s="6" t="s">
        <v>15</v>
      </c>
      <c r="B12" s="7" t="s">
        <v>16</v>
      </c>
      <c r="C12" s="8">
        <v>5841.36</v>
      </c>
      <c r="D12" s="8"/>
      <c r="E12" s="5">
        <f t="shared" si="0"/>
        <v>0</v>
      </c>
    </row>
    <row r="13" spans="1:5">
      <c r="A13" s="6" t="s">
        <v>17</v>
      </c>
      <c r="B13" s="7" t="s">
        <v>8</v>
      </c>
      <c r="C13" s="8">
        <v>1427.8879999999999</v>
      </c>
      <c r="D13" s="8"/>
      <c r="E13" s="5">
        <f t="shared" si="0"/>
        <v>0</v>
      </c>
    </row>
    <row r="14" spans="1:5">
      <c r="A14" s="3" t="s">
        <v>18</v>
      </c>
      <c r="B14" s="7" t="s">
        <v>19</v>
      </c>
      <c r="C14" s="8">
        <v>14.28</v>
      </c>
      <c r="D14" s="8"/>
      <c r="E14" s="5">
        <f t="shared" si="0"/>
        <v>0</v>
      </c>
    </row>
    <row r="15" spans="1:5">
      <c r="A15" s="2" t="s">
        <v>20</v>
      </c>
      <c r="B15" s="2"/>
      <c r="C15" s="2"/>
      <c r="D15" s="2"/>
      <c r="E15" s="2"/>
    </row>
    <row r="16" spans="1:5" ht="28">
      <c r="A16" s="3" t="s">
        <v>21</v>
      </c>
      <c r="B16" s="4" t="s">
        <v>3</v>
      </c>
      <c r="C16" s="5">
        <v>1.3140000000000001</v>
      </c>
      <c r="D16" s="5"/>
      <c r="E16" s="5">
        <f>D16*C16</f>
        <v>0</v>
      </c>
    </row>
    <row r="17" spans="1:5" ht="28">
      <c r="A17" s="3" t="s">
        <v>22</v>
      </c>
      <c r="B17" s="4" t="s">
        <v>3</v>
      </c>
      <c r="C17" s="5">
        <v>1.3140000000000001</v>
      </c>
      <c r="D17" s="5"/>
      <c r="E17" s="5">
        <f t="shared" ref="E17:E27" si="1">D17*C17</f>
        <v>0</v>
      </c>
    </row>
    <row r="18" spans="1:5">
      <c r="A18" s="6" t="s">
        <v>5</v>
      </c>
      <c r="B18" s="7" t="s">
        <v>6</v>
      </c>
      <c r="C18" s="8">
        <v>45.99</v>
      </c>
      <c r="D18" s="8"/>
      <c r="E18" s="5">
        <f t="shared" si="1"/>
        <v>0</v>
      </c>
    </row>
    <row r="19" spans="1:5">
      <c r="A19" s="6" t="s">
        <v>7</v>
      </c>
      <c r="B19" s="7" t="s">
        <v>8</v>
      </c>
      <c r="C19" s="8">
        <v>307.48</v>
      </c>
      <c r="D19" s="8"/>
      <c r="E19" s="5">
        <f t="shared" si="1"/>
        <v>0</v>
      </c>
    </row>
    <row r="20" spans="1:5" ht="28">
      <c r="A20" s="3" t="s">
        <v>9</v>
      </c>
      <c r="B20" s="4" t="s">
        <v>10</v>
      </c>
      <c r="C20" s="5">
        <v>6.57</v>
      </c>
      <c r="D20" s="5"/>
      <c r="E20" s="5">
        <f t="shared" si="1"/>
        <v>0</v>
      </c>
    </row>
    <row r="21" spans="1:5" ht="42">
      <c r="A21" s="3" t="s">
        <v>13</v>
      </c>
      <c r="B21" s="7" t="s">
        <v>3</v>
      </c>
      <c r="C21" s="8">
        <v>1.3140000000000001</v>
      </c>
      <c r="D21" s="8"/>
      <c r="E21" s="5">
        <f t="shared" si="1"/>
        <v>0</v>
      </c>
    </row>
    <row r="22" spans="1:5">
      <c r="A22" s="3" t="s">
        <v>14</v>
      </c>
      <c r="B22" s="7" t="s">
        <v>3</v>
      </c>
      <c r="C22" s="8">
        <v>1.3140000000000001</v>
      </c>
      <c r="D22" s="8"/>
      <c r="E22" s="5">
        <f t="shared" si="1"/>
        <v>0</v>
      </c>
    </row>
    <row r="23" spans="1:5">
      <c r="A23" s="6" t="s">
        <v>17</v>
      </c>
      <c r="B23" s="7" t="s">
        <v>8</v>
      </c>
      <c r="C23" s="8">
        <v>144.54</v>
      </c>
      <c r="D23" s="8"/>
      <c r="E23" s="5">
        <f t="shared" si="1"/>
        <v>0</v>
      </c>
    </row>
    <row r="24" spans="1:5">
      <c r="A24" s="6" t="s">
        <v>15</v>
      </c>
      <c r="B24" s="7" t="s">
        <v>16</v>
      </c>
      <c r="C24" s="8">
        <v>591.29999999999995</v>
      </c>
      <c r="D24" s="8"/>
      <c r="E24" s="5">
        <f t="shared" si="1"/>
        <v>0</v>
      </c>
    </row>
    <row r="25" spans="1:5" ht="42">
      <c r="A25" s="3" t="s">
        <v>23</v>
      </c>
      <c r="B25" s="4" t="s">
        <v>3</v>
      </c>
      <c r="C25" s="5">
        <v>1.3140000000000001</v>
      </c>
      <c r="D25" s="5"/>
      <c r="E25" s="5">
        <f t="shared" si="1"/>
        <v>0</v>
      </c>
    </row>
    <row r="26" spans="1:5">
      <c r="A26" s="6" t="s">
        <v>24</v>
      </c>
      <c r="B26" s="7" t="s">
        <v>8</v>
      </c>
      <c r="C26" s="8">
        <v>134.02799999999999</v>
      </c>
      <c r="D26" s="8"/>
      <c r="E26" s="5">
        <f t="shared" si="1"/>
        <v>0</v>
      </c>
    </row>
    <row r="27" spans="1:5" ht="28">
      <c r="A27" s="3" t="s">
        <v>25</v>
      </c>
      <c r="B27" s="7" t="s">
        <v>19</v>
      </c>
      <c r="C27" s="8">
        <v>1.45</v>
      </c>
      <c r="D27" s="8"/>
      <c r="E27" s="5">
        <f t="shared" si="1"/>
        <v>0</v>
      </c>
    </row>
    <row r="28" spans="1:5">
      <c r="A28" s="2" t="s">
        <v>26</v>
      </c>
      <c r="B28" s="2"/>
      <c r="C28" s="2"/>
      <c r="D28" s="2"/>
      <c r="E28" s="2"/>
    </row>
    <row r="29" spans="1:5" ht="28">
      <c r="A29" s="3" t="s">
        <v>27</v>
      </c>
      <c r="B29" s="7" t="s">
        <v>3</v>
      </c>
      <c r="C29" s="8">
        <v>2.3443999999999998</v>
      </c>
      <c r="D29" s="8"/>
      <c r="E29" s="8">
        <f>D29*C29</f>
        <v>0</v>
      </c>
    </row>
    <row r="30" spans="1:5" ht="42">
      <c r="A30" s="3" t="s">
        <v>28</v>
      </c>
      <c r="B30" s="4" t="s">
        <v>3</v>
      </c>
      <c r="C30" s="5">
        <v>1.3844000000000001</v>
      </c>
      <c r="D30" s="5"/>
      <c r="E30" s="8">
        <f t="shared" ref="E30:E35" si="2">D30*C30</f>
        <v>0</v>
      </c>
    </row>
    <row r="31" spans="1:5" ht="56">
      <c r="A31" s="3" t="s">
        <v>29</v>
      </c>
      <c r="B31" s="4" t="s">
        <v>30</v>
      </c>
      <c r="C31" s="5">
        <v>96</v>
      </c>
      <c r="D31" s="5"/>
      <c r="E31" s="8">
        <f t="shared" si="2"/>
        <v>0</v>
      </c>
    </row>
    <row r="32" spans="1:5">
      <c r="A32" s="6" t="s">
        <v>31</v>
      </c>
      <c r="B32" s="7" t="s">
        <v>32</v>
      </c>
      <c r="C32" s="8">
        <v>403.2</v>
      </c>
      <c r="D32" s="8"/>
      <c r="E32" s="8">
        <f t="shared" si="2"/>
        <v>0</v>
      </c>
    </row>
    <row r="33" spans="1:5">
      <c r="A33" s="6" t="s">
        <v>33</v>
      </c>
      <c r="B33" s="7" t="s">
        <v>32</v>
      </c>
      <c r="C33" s="8">
        <v>43.776000000000003</v>
      </c>
      <c r="D33" s="8"/>
      <c r="E33" s="8">
        <f t="shared" si="2"/>
        <v>0</v>
      </c>
    </row>
    <row r="34" spans="1:5">
      <c r="A34" s="6" t="s">
        <v>34</v>
      </c>
      <c r="B34" s="7" t="s">
        <v>8</v>
      </c>
      <c r="C34" s="8">
        <v>239.12880000000001</v>
      </c>
      <c r="D34" s="8"/>
      <c r="E34" s="8">
        <f t="shared" si="2"/>
        <v>0</v>
      </c>
    </row>
    <row r="35" spans="1:5" ht="28">
      <c r="A35" s="3" t="s">
        <v>25</v>
      </c>
      <c r="B35" s="7" t="s">
        <v>19</v>
      </c>
      <c r="C35" s="8">
        <v>2.58</v>
      </c>
      <c r="D35" s="8"/>
      <c r="E35" s="8">
        <f t="shared" si="2"/>
        <v>0</v>
      </c>
    </row>
    <row r="36" spans="1:5">
      <c r="A36" s="2" t="s">
        <v>35</v>
      </c>
      <c r="B36" s="2"/>
      <c r="C36" s="2"/>
      <c r="D36" s="2"/>
      <c r="E36" s="2"/>
    </row>
    <row r="37" spans="1:5" ht="42">
      <c r="A37" s="3" t="s">
        <v>36</v>
      </c>
      <c r="B37" s="4" t="s">
        <v>3</v>
      </c>
      <c r="C37" s="5">
        <v>10.675800000000001</v>
      </c>
      <c r="D37" s="5"/>
      <c r="E37" s="5">
        <f>D37*C37</f>
        <v>0</v>
      </c>
    </row>
    <row r="38" spans="1:5" ht="42">
      <c r="A38" s="3" t="s">
        <v>4</v>
      </c>
      <c r="B38" s="4" t="s">
        <v>3</v>
      </c>
      <c r="C38" s="5">
        <v>10.675800000000001</v>
      </c>
      <c r="D38" s="5"/>
      <c r="E38" s="5">
        <f t="shared" ref="E38:E49" si="3">D38*C38</f>
        <v>0</v>
      </c>
    </row>
    <row r="39" spans="1:5">
      <c r="A39" s="6" t="s">
        <v>5</v>
      </c>
      <c r="B39" s="7" t="s">
        <v>6</v>
      </c>
      <c r="C39" s="8">
        <v>373.65300000000002</v>
      </c>
      <c r="D39" s="8"/>
      <c r="E39" s="5">
        <f t="shared" si="3"/>
        <v>0</v>
      </c>
    </row>
    <row r="40" spans="1:5">
      <c r="A40" s="6" t="s">
        <v>7</v>
      </c>
      <c r="B40" s="7" t="s">
        <v>8</v>
      </c>
      <c r="C40" s="8">
        <v>2498.14</v>
      </c>
      <c r="D40" s="8"/>
      <c r="E40" s="5">
        <f t="shared" si="3"/>
        <v>0</v>
      </c>
    </row>
    <row r="41" spans="1:5" ht="28">
      <c r="A41" s="3" t="s">
        <v>9</v>
      </c>
      <c r="B41" s="4" t="s">
        <v>10</v>
      </c>
      <c r="C41" s="5">
        <v>213.51599999999999</v>
      </c>
      <c r="D41" s="5"/>
      <c r="E41" s="5">
        <f t="shared" si="3"/>
        <v>0</v>
      </c>
    </row>
    <row r="42" spans="1:5" ht="28">
      <c r="A42" s="3" t="s">
        <v>37</v>
      </c>
      <c r="B42" s="4" t="s">
        <v>3</v>
      </c>
      <c r="C42" s="5">
        <v>10.675800000000001</v>
      </c>
      <c r="D42" s="5"/>
      <c r="E42" s="5">
        <f t="shared" si="3"/>
        <v>0</v>
      </c>
    </row>
    <row r="43" spans="1:5">
      <c r="A43" s="6" t="s">
        <v>12</v>
      </c>
      <c r="B43" s="7" t="s">
        <v>6</v>
      </c>
      <c r="C43" s="8">
        <v>213.51599999999999</v>
      </c>
      <c r="D43" s="8"/>
      <c r="E43" s="5">
        <f t="shared" si="3"/>
        <v>0</v>
      </c>
    </row>
    <row r="44" spans="1:5" ht="42">
      <c r="A44" s="3" t="s">
        <v>13</v>
      </c>
      <c r="B44" s="7" t="s">
        <v>3</v>
      </c>
      <c r="C44" s="8">
        <v>10.675800000000001</v>
      </c>
      <c r="D44" s="8"/>
      <c r="E44" s="5">
        <f t="shared" si="3"/>
        <v>0</v>
      </c>
    </row>
    <row r="45" spans="1:5">
      <c r="A45" s="3" t="s">
        <v>14</v>
      </c>
      <c r="B45" s="7" t="s">
        <v>3</v>
      </c>
      <c r="C45" s="8">
        <v>10.675800000000001</v>
      </c>
      <c r="D45" s="8"/>
      <c r="E45" s="5">
        <f t="shared" si="3"/>
        <v>0</v>
      </c>
    </row>
    <row r="46" spans="1:5">
      <c r="A46" s="6" t="s">
        <v>17</v>
      </c>
      <c r="B46" s="7" t="s">
        <v>8</v>
      </c>
      <c r="C46" s="8">
        <v>1174.338</v>
      </c>
      <c r="D46" s="8"/>
      <c r="E46" s="5">
        <f t="shared" si="3"/>
        <v>0</v>
      </c>
    </row>
    <row r="47" spans="1:5">
      <c r="A47" s="6" t="s">
        <v>15</v>
      </c>
      <c r="B47" s="7" t="s">
        <v>16</v>
      </c>
      <c r="C47" s="8">
        <v>4804.1099999999997</v>
      </c>
      <c r="D47" s="8"/>
      <c r="E47" s="5">
        <f t="shared" si="3"/>
        <v>0</v>
      </c>
    </row>
    <row r="48" spans="1:5" ht="42">
      <c r="A48" s="3" t="s">
        <v>38</v>
      </c>
      <c r="B48" s="7" t="s">
        <v>3</v>
      </c>
      <c r="C48" s="8">
        <v>10.675800000000001</v>
      </c>
      <c r="D48" s="8"/>
      <c r="E48" s="5">
        <f t="shared" si="3"/>
        <v>0</v>
      </c>
    </row>
    <row r="49" spans="1:5">
      <c r="A49" s="3" t="s">
        <v>18</v>
      </c>
      <c r="B49" s="7" t="s">
        <v>19</v>
      </c>
      <c r="C49" s="8">
        <v>11.747999999999999</v>
      </c>
      <c r="D49" s="8"/>
      <c r="E49" s="5">
        <f t="shared" si="3"/>
        <v>0</v>
      </c>
    </row>
    <row r="50" spans="1:5">
      <c r="A50" s="2" t="s">
        <v>39</v>
      </c>
      <c r="B50" s="2"/>
      <c r="C50" s="2"/>
      <c r="D50" s="2"/>
      <c r="E50" s="2"/>
    </row>
    <row r="51" spans="1:5" ht="28">
      <c r="A51" s="3" t="s">
        <v>40</v>
      </c>
      <c r="B51" s="4" t="s">
        <v>3</v>
      </c>
      <c r="C51" s="5">
        <v>0.84250000000000003</v>
      </c>
      <c r="D51" s="5"/>
      <c r="E51" s="5">
        <f>D51*C51</f>
        <v>0</v>
      </c>
    </row>
    <row r="52" spans="1:5" ht="28">
      <c r="A52" s="3" t="s">
        <v>22</v>
      </c>
      <c r="B52" s="4" t="s">
        <v>3</v>
      </c>
      <c r="C52" s="5">
        <v>0.84250000000000003</v>
      </c>
      <c r="D52" s="5"/>
      <c r="E52" s="5">
        <f t="shared" ref="E52:E63" si="4">D52*C52</f>
        <v>0</v>
      </c>
    </row>
    <row r="53" spans="1:5">
      <c r="A53" s="6" t="s">
        <v>5</v>
      </c>
      <c r="B53" s="7" t="s">
        <v>6</v>
      </c>
      <c r="C53" s="8">
        <v>29.487500000000001</v>
      </c>
      <c r="D53" s="8"/>
      <c r="E53" s="5">
        <f t="shared" si="4"/>
        <v>0</v>
      </c>
    </row>
    <row r="54" spans="1:5">
      <c r="A54" s="6" t="s">
        <v>7</v>
      </c>
      <c r="B54" s="7" t="s">
        <v>8</v>
      </c>
      <c r="C54" s="8">
        <v>197.15</v>
      </c>
      <c r="D54" s="8"/>
      <c r="E54" s="5">
        <f t="shared" si="4"/>
        <v>0</v>
      </c>
    </row>
    <row r="55" spans="1:5" ht="28">
      <c r="A55" s="3" t="s">
        <v>9</v>
      </c>
      <c r="B55" s="4" t="s">
        <v>10</v>
      </c>
      <c r="C55" s="5">
        <v>12.637499999999999</v>
      </c>
      <c r="D55" s="5"/>
      <c r="E55" s="5">
        <f t="shared" si="4"/>
        <v>0</v>
      </c>
    </row>
    <row r="56" spans="1:5" ht="42">
      <c r="A56" s="3" t="s">
        <v>41</v>
      </c>
      <c r="B56" s="7" t="s">
        <v>3</v>
      </c>
      <c r="C56" s="8">
        <v>0.84250000000000003</v>
      </c>
      <c r="D56" s="8"/>
      <c r="E56" s="5">
        <f t="shared" si="4"/>
        <v>0</v>
      </c>
    </row>
    <row r="57" spans="1:5" ht="70">
      <c r="A57" s="3" t="s">
        <v>42</v>
      </c>
      <c r="B57" s="7" t="s">
        <v>3</v>
      </c>
      <c r="C57" s="8">
        <v>0.84250000000000003</v>
      </c>
      <c r="D57" s="8"/>
      <c r="E57" s="5">
        <f t="shared" si="4"/>
        <v>0</v>
      </c>
    </row>
    <row r="58" spans="1:5">
      <c r="A58" s="3" t="s">
        <v>43</v>
      </c>
      <c r="B58" s="7" t="s">
        <v>3</v>
      </c>
      <c r="C58" s="8">
        <v>0.84250000000000003</v>
      </c>
      <c r="D58" s="8"/>
      <c r="E58" s="5">
        <f t="shared" si="4"/>
        <v>0</v>
      </c>
    </row>
    <row r="59" spans="1:5">
      <c r="A59" s="6" t="s">
        <v>44</v>
      </c>
      <c r="B59" s="7" t="s">
        <v>8</v>
      </c>
      <c r="C59" s="8">
        <v>92.674999999999997</v>
      </c>
      <c r="D59" s="8"/>
      <c r="E59" s="5">
        <f t="shared" si="4"/>
        <v>0</v>
      </c>
    </row>
    <row r="60" spans="1:5">
      <c r="A60" s="6" t="s">
        <v>15</v>
      </c>
      <c r="B60" s="7" t="s">
        <v>16</v>
      </c>
      <c r="C60" s="8">
        <v>379.125</v>
      </c>
      <c r="D60" s="8"/>
      <c r="E60" s="5">
        <f t="shared" si="4"/>
        <v>0</v>
      </c>
    </row>
    <row r="61" spans="1:5" ht="42">
      <c r="A61" s="3" t="s">
        <v>28</v>
      </c>
      <c r="B61" s="4" t="s">
        <v>3</v>
      </c>
      <c r="C61" s="5">
        <v>0.84250000000000003</v>
      </c>
      <c r="D61" s="5"/>
      <c r="E61" s="5">
        <f t="shared" si="4"/>
        <v>0</v>
      </c>
    </row>
    <row r="62" spans="1:5">
      <c r="A62" s="6" t="s">
        <v>34</v>
      </c>
      <c r="B62" s="7" t="s">
        <v>8</v>
      </c>
      <c r="C62" s="8">
        <v>85.935000000000002</v>
      </c>
      <c r="D62" s="8"/>
      <c r="E62" s="5">
        <f t="shared" si="4"/>
        <v>0</v>
      </c>
    </row>
    <row r="63" spans="1:5" ht="28">
      <c r="A63" s="3" t="s">
        <v>25</v>
      </c>
      <c r="B63" s="7" t="s">
        <v>19</v>
      </c>
      <c r="C63" s="8">
        <v>1.49</v>
      </c>
      <c r="D63" s="8"/>
      <c r="E63" s="5">
        <f t="shared" si="4"/>
        <v>0</v>
      </c>
    </row>
    <row r="64" spans="1:5">
      <c r="A64" s="2" t="s">
        <v>45</v>
      </c>
      <c r="B64" s="2"/>
      <c r="C64" s="2"/>
      <c r="D64" s="2"/>
      <c r="E64" s="2"/>
    </row>
    <row r="65" spans="1:5" ht="28">
      <c r="A65" s="3" t="s">
        <v>40</v>
      </c>
      <c r="B65" s="4" t="s">
        <v>3</v>
      </c>
      <c r="C65" s="5">
        <v>4.1740000000000004</v>
      </c>
      <c r="D65" s="5"/>
      <c r="E65" s="5">
        <f>D65*C65</f>
        <v>0</v>
      </c>
    </row>
    <row r="66" spans="1:5" ht="28">
      <c r="A66" s="3" t="s">
        <v>22</v>
      </c>
      <c r="B66" s="4" t="s">
        <v>3</v>
      </c>
      <c r="C66" s="5">
        <v>4.1740000000000004</v>
      </c>
      <c r="D66" s="5"/>
      <c r="E66" s="5">
        <f t="shared" ref="E66:E73" si="5">D66*C66</f>
        <v>0</v>
      </c>
    </row>
    <row r="67" spans="1:5">
      <c r="A67" s="6" t="s">
        <v>5</v>
      </c>
      <c r="B67" s="7" t="s">
        <v>6</v>
      </c>
      <c r="C67" s="8">
        <v>146.09</v>
      </c>
      <c r="D67" s="8"/>
      <c r="E67" s="5">
        <f t="shared" si="5"/>
        <v>0</v>
      </c>
    </row>
    <row r="68" spans="1:5">
      <c r="A68" s="6" t="s">
        <v>7</v>
      </c>
      <c r="B68" s="7" t="s">
        <v>8</v>
      </c>
      <c r="C68" s="8">
        <v>976.72</v>
      </c>
      <c r="D68" s="8"/>
      <c r="E68" s="5">
        <f t="shared" si="5"/>
        <v>0</v>
      </c>
    </row>
    <row r="69" spans="1:5" ht="28">
      <c r="A69" s="3" t="s">
        <v>9</v>
      </c>
      <c r="B69" s="4" t="s">
        <v>10</v>
      </c>
      <c r="C69" s="5">
        <v>62.61</v>
      </c>
      <c r="D69" s="5"/>
      <c r="E69" s="5">
        <f t="shared" si="5"/>
        <v>0</v>
      </c>
    </row>
    <row r="70" spans="1:5" ht="42">
      <c r="A70" s="3" t="s">
        <v>41</v>
      </c>
      <c r="B70" s="7" t="s">
        <v>3</v>
      </c>
      <c r="C70" s="8">
        <v>4.1740000000000004</v>
      </c>
      <c r="D70" s="8"/>
      <c r="E70" s="5">
        <f t="shared" si="5"/>
        <v>0</v>
      </c>
    </row>
    <row r="71" spans="1:5" ht="28">
      <c r="A71" s="3" t="s">
        <v>46</v>
      </c>
      <c r="B71" s="7" t="s">
        <v>3</v>
      </c>
      <c r="C71" s="8">
        <v>4.1740000000000004</v>
      </c>
      <c r="D71" s="8"/>
      <c r="E71" s="5">
        <f t="shared" si="5"/>
        <v>0</v>
      </c>
    </row>
    <row r="72" spans="1:5" ht="28">
      <c r="A72" s="3" t="s">
        <v>47</v>
      </c>
      <c r="B72" s="7" t="s">
        <v>3</v>
      </c>
      <c r="C72" s="8">
        <v>4.1740000000000004</v>
      </c>
      <c r="D72" s="8"/>
      <c r="E72" s="5">
        <f t="shared" si="5"/>
        <v>0</v>
      </c>
    </row>
    <row r="73" spans="1:5">
      <c r="A73" s="3" t="s">
        <v>18</v>
      </c>
      <c r="B73" s="7" t="s">
        <v>19</v>
      </c>
      <c r="C73" s="8">
        <v>4.5914000000000001</v>
      </c>
      <c r="D73" s="8"/>
      <c r="E73" s="5">
        <f t="shared" si="5"/>
        <v>0</v>
      </c>
    </row>
    <row r="74" spans="1:5">
      <c r="A74" s="2" t="s">
        <v>48</v>
      </c>
      <c r="B74" s="2"/>
      <c r="C74" s="2"/>
      <c r="D74" s="2"/>
      <c r="E74" s="2"/>
    </row>
    <row r="75" spans="1:5" ht="28">
      <c r="A75" s="3" t="s">
        <v>49</v>
      </c>
      <c r="B75" s="4" t="s">
        <v>3</v>
      </c>
      <c r="C75" s="5">
        <v>7.1125999999999996</v>
      </c>
      <c r="D75" s="5"/>
      <c r="E75" s="5">
        <f>D75*C75</f>
        <v>0</v>
      </c>
    </row>
    <row r="76" spans="1:5" ht="28">
      <c r="A76" s="3" t="s">
        <v>22</v>
      </c>
      <c r="B76" s="4" t="s">
        <v>3</v>
      </c>
      <c r="C76" s="5">
        <v>7.1125999999999996</v>
      </c>
      <c r="D76" s="5"/>
      <c r="E76" s="5">
        <f t="shared" ref="E76:E84" si="6">D76*C76</f>
        <v>0</v>
      </c>
    </row>
    <row r="77" spans="1:5">
      <c r="A77" s="6" t="s">
        <v>5</v>
      </c>
      <c r="B77" s="7" t="s">
        <v>6</v>
      </c>
      <c r="C77" s="8">
        <v>497.88200000000001</v>
      </c>
      <c r="D77" s="8"/>
      <c r="E77" s="5">
        <f t="shared" si="6"/>
        <v>0</v>
      </c>
    </row>
    <row r="78" spans="1:5" ht="42">
      <c r="A78" s="6" t="s">
        <v>7</v>
      </c>
      <c r="B78" s="7" t="s">
        <v>8</v>
      </c>
      <c r="C78" s="8">
        <v>1664.35</v>
      </c>
      <c r="D78" s="8"/>
      <c r="E78" s="5">
        <f t="shared" si="6"/>
        <v>0</v>
      </c>
    </row>
    <row r="79" spans="1:5" ht="28">
      <c r="A79" s="3" t="s">
        <v>9</v>
      </c>
      <c r="B79" s="4" t="s">
        <v>10</v>
      </c>
      <c r="C79" s="5">
        <v>142.25200000000001</v>
      </c>
      <c r="D79" s="5"/>
      <c r="E79" s="5">
        <f t="shared" si="6"/>
        <v>0</v>
      </c>
    </row>
    <row r="80" spans="1:5" ht="28">
      <c r="A80" s="3" t="s">
        <v>37</v>
      </c>
      <c r="B80" s="4" t="s">
        <v>3</v>
      </c>
      <c r="C80" s="5">
        <v>7.1125999999999996</v>
      </c>
      <c r="D80" s="5"/>
      <c r="E80" s="5">
        <f t="shared" si="6"/>
        <v>0</v>
      </c>
    </row>
    <row r="81" spans="1:5">
      <c r="A81" s="6" t="s">
        <v>12</v>
      </c>
      <c r="B81" s="7" t="s">
        <v>6</v>
      </c>
      <c r="C81" s="8">
        <v>142.25200000000001</v>
      </c>
      <c r="D81" s="8"/>
      <c r="E81" s="5">
        <f t="shared" si="6"/>
        <v>0</v>
      </c>
    </row>
    <row r="82" spans="1:5" ht="28">
      <c r="A82" s="3" t="s">
        <v>46</v>
      </c>
      <c r="B82" s="7" t="s">
        <v>3</v>
      </c>
      <c r="C82" s="8">
        <v>7.1125999999999996</v>
      </c>
      <c r="D82" s="8"/>
      <c r="E82" s="5">
        <f t="shared" si="6"/>
        <v>0</v>
      </c>
    </row>
    <row r="83" spans="1:5" ht="28">
      <c r="A83" s="3" t="s">
        <v>47</v>
      </c>
      <c r="B83" s="7" t="s">
        <v>3</v>
      </c>
      <c r="C83" s="8">
        <v>7.1125999999999996</v>
      </c>
      <c r="D83" s="8"/>
      <c r="E83" s="5">
        <f t="shared" si="6"/>
        <v>0</v>
      </c>
    </row>
    <row r="84" spans="1:5">
      <c r="A84" s="3" t="s">
        <v>18</v>
      </c>
      <c r="B84" s="7" t="s">
        <v>19</v>
      </c>
      <c r="C84" s="8">
        <v>7.8238599999999998</v>
      </c>
      <c r="D84" s="8"/>
      <c r="E84" s="5">
        <f t="shared" si="6"/>
        <v>0</v>
      </c>
    </row>
    <row r="85" spans="1:5">
      <c r="A85" s="9" t="s">
        <v>50</v>
      </c>
      <c r="B85" s="9"/>
      <c r="C85" s="9"/>
      <c r="D85" s="9"/>
      <c r="E85" s="9"/>
    </row>
    <row r="86" spans="1:5" ht="28">
      <c r="A86" s="3" t="s">
        <v>49</v>
      </c>
      <c r="B86" s="4" t="s">
        <v>3</v>
      </c>
      <c r="C86" s="5">
        <v>0.17630000000000001</v>
      </c>
      <c r="D86" s="5"/>
      <c r="E86" s="5">
        <f>D86*C86</f>
        <v>0</v>
      </c>
    </row>
    <row r="87" spans="1:5" ht="28">
      <c r="A87" s="3" t="s">
        <v>22</v>
      </c>
      <c r="B87" s="4" t="s">
        <v>3</v>
      </c>
      <c r="C87" s="5">
        <v>0.17630000000000001</v>
      </c>
      <c r="D87" s="5"/>
      <c r="E87" s="5">
        <f t="shared" ref="E87:E94" si="7">D87*C87</f>
        <v>0</v>
      </c>
    </row>
    <row r="88" spans="1:5">
      <c r="A88" s="6" t="s">
        <v>5</v>
      </c>
      <c r="B88" s="7" t="s">
        <v>6</v>
      </c>
      <c r="C88" s="8">
        <v>6.1704999999999997</v>
      </c>
      <c r="D88" s="8"/>
      <c r="E88" s="5">
        <f t="shared" si="7"/>
        <v>0</v>
      </c>
    </row>
    <row r="89" spans="1:5">
      <c r="A89" s="6" t="s">
        <v>7</v>
      </c>
      <c r="B89" s="7" t="s">
        <v>8</v>
      </c>
      <c r="C89" s="8">
        <v>41.25</v>
      </c>
      <c r="D89" s="8"/>
      <c r="E89" s="5">
        <f t="shared" si="7"/>
        <v>0</v>
      </c>
    </row>
    <row r="90" spans="1:5" ht="28">
      <c r="A90" s="3" t="s">
        <v>9</v>
      </c>
      <c r="B90" s="4" t="s">
        <v>10</v>
      </c>
      <c r="C90" s="5">
        <v>5.2889999999999997</v>
      </c>
      <c r="D90" s="5"/>
      <c r="E90" s="5">
        <f t="shared" si="7"/>
        <v>0</v>
      </c>
    </row>
    <row r="91" spans="1:5" ht="28">
      <c r="A91" s="6" t="s">
        <v>27</v>
      </c>
      <c r="B91" s="7" t="s">
        <v>3</v>
      </c>
      <c r="C91" s="8">
        <v>0.17630000000000001</v>
      </c>
      <c r="D91" s="8"/>
      <c r="E91" s="5">
        <f t="shared" si="7"/>
        <v>0</v>
      </c>
    </row>
    <row r="92" spans="1:5">
      <c r="A92" s="3" t="s">
        <v>14</v>
      </c>
      <c r="B92" s="7" t="s">
        <v>3</v>
      </c>
      <c r="C92" s="8">
        <v>0.17630000000000001</v>
      </c>
      <c r="D92" s="8"/>
      <c r="E92" s="5">
        <f t="shared" si="7"/>
        <v>0</v>
      </c>
    </row>
    <row r="93" spans="1:5">
      <c r="A93" s="6" t="s">
        <v>17</v>
      </c>
      <c r="B93" s="7" t="s">
        <v>8</v>
      </c>
      <c r="C93" s="8">
        <v>19.393000000000001</v>
      </c>
      <c r="D93" s="8"/>
      <c r="E93" s="5">
        <f t="shared" si="7"/>
        <v>0</v>
      </c>
    </row>
    <row r="94" spans="1:5">
      <c r="A94" s="6" t="s">
        <v>15</v>
      </c>
      <c r="B94" s="7" t="s">
        <v>16</v>
      </c>
      <c r="C94" s="8">
        <v>79.334999999999994</v>
      </c>
      <c r="D94" s="8"/>
      <c r="E94" s="5">
        <f t="shared" si="7"/>
        <v>0</v>
      </c>
    </row>
    <row r="95" spans="1:5">
      <c r="A95" s="2" t="s">
        <v>51</v>
      </c>
      <c r="B95" s="2"/>
      <c r="C95" s="2"/>
      <c r="D95" s="2"/>
      <c r="E95" s="2"/>
    </row>
    <row r="96" spans="1:5" ht="28">
      <c r="A96" s="3" t="s">
        <v>49</v>
      </c>
      <c r="B96" s="4" t="s">
        <v>3</v>
      </c>
      <c r="C96" s="5">
        <v>12.370699999999999</v>
      </c>
      <c r="D96" s="5"/>
      <c r="E96" s="5">
        <f>D96*C96</f>
        <v>0</v>
      </c>
    </row>
    <row r="97" spans="1:5" ht="28">
      <c r="A97" s="3" t="s">
        <v>22</v>
      </c>
      <c r="B97" s="4" t="s">
        <v>3</v>
      </c>
      <c r="C97" s="5">
        <v>12.370699999999999</v>
      </c>
      <c r="D97" s="5"/>
      <c r="E97" s="5">
        <f t="shared" ref="E97:E102" si="8">D97*C97</f>
        <v>0</v>
      </c>
    </row>
    <row r="98" spans="1:5">
      <c r="A98" s="6" t="s">
        <v>5</v>
      </c>
      <c r="B98" s="7" t="s">
        <v>6</v>
      </c>
      <c r="C98" s="8">
        <v>432.97449999999998</v>
      </c>
      <c r="D98" s="8"/>
      <c r="E98" s="5">
        <f t="shared" si="8"/>
        <v>0</v>
      </c>
    </row>
    <row r="99" spans="1:5">
      <c r="A99" s="6" t="s">
        <v>7</v>
      </c>
      <c r="B99" s="7" t="s">
        <v>8</v>
      </c>
      <c r="C99" s="8">
        <v>2894.74</v>
      </c>
      <c r="D99" s="8"/>
      <c r="E99" s="5">
        <f t="shared" si="8"/>
        <v>0</v>
      </c>
    </row>
    <row r="100" spans="1:5" ht="28">
      <c r="A100" s="3" t="s">
        <v>9</v>
      </c>
      <c r="B100" s="4" t="s">
        <v>10</v>
      </c>
      <c r="C100" s="5">
        <v>185.56049999999999</v>
      </c>
      <c r="D100" s="5"/>
      <c r="E100" s="5">
        <f t="shared" si="8"/>
        <v>0</v>
      </c>
    </row>
    <row r="101" spans="1:5" ht="42">
      <c r="A101" s="3" t="s">
        <v>41</v>
      </c>
      <c r="B101" s="7" t="s">
        <v>3</v>
      </c>
      <c r="C101" s="8">
        <v>12.370699999999999</v>
      </c>
      <c r="D101" s="8"/>
      <c r="E101" s="5">
        <f t="shared" si="8"/>
        <v>0</v>
      </c>
    </row>
    <row r="102" spans="1:5" ht="28">
      <c r="A102" s="3" t="s">
        <v>27</v>
      </c>
      <c r="B102" s="7" t="s">
        <v>3</v>
      </c>
      <c r="C102" s="8">
        <v>12.370699999999999</v>
      </c>
      <c r="D102" s="8"/>
      <c r="E102" s="5">
        <f t="shared" si="8"/>
        <v>0</v>
      </c>
    </row>
    <row r="103" spans="1:5">
      <c r="A103" s="10" t="s">
        <v>52</v>
      </c>
      <c r="B103" s="10"/>
      <c r="C103" s="10"/>
      <c r="D103" s="10"/>
      <c r="E103" s="10"/>
    </row>
    <row r="104" spans="1:5" ht="42">
      <c r="A104" s="3" t="s">
        <v>53</v>
      </c>
      <c r="B104" s="7" t="s">
        <v>54</v>
      </c>
      <c r="C104" s="8">
        <v>18.015000000000001</v>
      </c>
      <c r="D104" s="8"/>
      <c r="E104" s="8">
        <f>D104*C104</f>
        <v>0</v>
      </c>
    </row>
    <row r="105" spans="1:5" ht="42">
      <c r="A105" s="3" t="s">
        <v>55</v>
      </c>
      <c r="B105" s="7" t="s">
        <v>3</v>
      </c>
      <c r="C105" s="8">
        <v>19.371200000000002</v>
      </c>
      <c r="D105" s="8"/>
      <c r="E105" s="8">
        <f t="shared" ref="E105:E109" si="9">D105*C105</f>
        <v>0</v>
      </c>
    </row>
    <row r="106" spans="1:5" ht="56">
      <c r="A106" s="3" t="s">
        <v>56</v>
      </c>
      <c r="B106" s="7" t="s">
        <v>10</v>
      </c>
      <c r="C106" s="8">
        <v>154.96960000000001</v>
      </c>
      <c r="D106" s="8"/>
      <c r="E106" s="8">
        <f t="shared" si="9"/>
        <v>0</v>
      </c>
    </row>
    <row r="107" spans="1:5" ht="42">
      <c r="A107" s="3" t="s">
        <v>57</v>
      </c>
      <c r="B107" s="7" t="s">
        <v>10</v>
      </c>
      <c r="C107" s="8">
        <v>38.742400000000004</v>
      </c>
      <c r="D107" s="8"/>
      <c r="E107" s="8">
        <f t="shared" si="9"/>
        <v>0</v>
      </c>
    </row>
    <row r="108" spans="1:5" ht="56">
      <c r="A108" s="3" t="s">
        <v>58</v>
      </c>
      <c r="B108" s="7" t="s">
        <v>10</v>
      </c>
      <c r="C108" s="8">
        <v>116.2272</v>
      </c>
      <c r="D108" s="8"/>
      <c r="E108" s="8">
        <f t="shared" si="9"/>
        <v>0</v>
      </c>
    </row>
    <row r="109" spans="1:5" ht="56">
      <c r="A109" s="3" t="s">
        <v>59</v>
      </c>
      <c r="B109" s="7" t="s">
        <v>3</v>
      </c>
      <c r="C109" s="8">
        <v>19.371200000000002</v>
      </c>
      <c r="D109" s="8"/>
      <c r="E109" s="8">
        <f t="shared" si="9"/>
        <v>0</v>
      </c>
    </row>
    <row r="110" spans="1:5">
      <c r="A110" s="2" t="s">
        <v>60</v>
      </c>
      <c r="B110" s="2"/>
      <c r="C110" s="2"/>
      <c r="D110" s="2"/>
      <c r="E110" s="2"/>
    </row>
    <row r="111" spans="1:5" ht="28">
      <c r="A111" s="3" t="s">
        <v>37</v>
      </c>
      <c r="B111" s="4" t="s">
        <v>3</v>
      </c>
      <c r="C111" s="5">
        <v>11.7597</v>
      </c>
      <c r="D111" s="5"/>
      <c r="E111" s="5">
        <f>D111*C111</f>
        <v>0</v>
      </c>
    </row>
    <row r="112" spans="1:5">
      <c r="A112" s="6" t="s">
        <v>12</v>
      </c>
      <c r="B112" s="7" t="s">
        <v>6</v>
      </c>
      <c r="C112" s="8">
        <v>235.19399999999999</v>
      </c>
      <c r="D112" s="8"/>
      <c r="E112" s="5">
        <f t="shared" ref="E112:E115" si="10">D112*C112</f>
        <v>0</v>
      </c>
    </row>
    <row r="113" spans="1:5" ht="28">
      <c r="A113" s="3" t="s">
        <v>46</v>
      </c>
      <c r="B113" s="7" t="s">
        <v>3</v>
      </c>
      <c r="C113" s="8">
        <v>11.7597</v>
      </c>
      <c r="D113" s="8"/>
      <c r="E113" s="5">
        <f t="shared" si="10"/>
        <v>0</v>
      </c>
    </row>
    <row r="114" spans="1:5" ht="28">
      <c r="A114" s="3" t="s">
        <v>47</v>
      </c>
      <c r="B114" s="7" t="s">
        <v>3</v>
      </c>
      <c r="C114" s="8">
        <v>11.7597</v>
      </c>
      <c r="D114" s="8"/>
      <c r="E114" s="5">
        <f t="shared" si="10"/>
        <v>0</v>
      </c>
    </row>
    <row r="115" spans="1:5">
      <c r="A115" s="3" t="s">
        <v>18</v>
      </c>
      <c r="B115" s="7" t="s">
        <v>19</v>
      </c>
      <c r="C115" s="8">
        <v>12.936</v>
      </c>
      <c r="D115" s="8"/>
      <c r="E115" s="5">
        <f t="shared" si="10"/>
        <v>0</v>
      </c>
    </row>
    <row r="116" spans="1:5">
      <c r="A116" s="2" t="s">
        <v>61</v>
      </c>
      <c r="B116" s="2"/>
      <c r="C116" s="2"/>
      <c r="D116" s="2"/>
      <c r="E116" s="2"/>
    </row>
    <row r="117" spans="1:5" ht="28">
      <c r="A117" s="3" t="s">
        <v>37</v>
      </c>
      <c r="B117" s="4" t="s">
        <v>3</v>
      </c>
      <c r="C117" s="5">
        <v>3.4984000000000002</v>
      </c>
      <c r="D117" s="5"/>
      <c r="E117" s="5">
        <f>D117*C117</f>
        <v>0</v>
      </c>
    </row>
    <row r="118" spans="1:5">
      <c r="A118" s="6" t="s">
        <v>12</v>
      </c>
      <c r="B118" s="7" t="s">
        <v>6</v>
      </c>
      <c r="C118" s="8">
        <v>69.968000000000004</v>
      </c>
      <c r="D118" s="8"/>
      <c r="E118" s="5">
        <f t="shared" ref="E118:E121" si="11">D118*C118</f>
        <v>0</v>
      </c>
    </row>
    <row r="119" spans="1:5" ht="28">
      <c r="A119" s="3" t="s">
        <v>46</v>
      </c>
      <c r="B119" s="7" t="s">
        <v>3</v>
      </c>
      <c r="C119" s="8">
        <v>3.4984000000000002</v>
      </c>
      <c r="D119" s="8"/>
      <c r="E119" s="5">
        <f t="shared" si="11"/>
        <v>0</v>
      </c>
    </row>
    <row r="120" spans="1:5" ht="28">
      <c r="A120" s="3" t="s">
        <v>47</v>
      </c>
      <c r="B120" s="7" t="s">
        <v>3</v>
      </c>
      <c r="C120" s="8">
        <v>3.4984000000000002</v>
      </c>
      <c r="D120" s="8"/>
      <c r="E120" s="5">
        <f t="shared" si="11"/>
        <v>0</v>
      </c>
    </row>
    <row r="121" spans="1:5">
      <c r="A121" s="3" t="s">
        <v>18</v>
      </c>
      <c r="B121" s="7" t="s">
        <v>19</v>
      </c>
      <c r="C121" s="8">
        <v>3.85</v>
      </c>
      <c r="D121" s="8"/>
      <c r="E121" s="5">
        <f t="shared" si="11"/>
        <v>0</v>
      </c>
    </row>
    <row r="122" spans="1:5" ht="57">
      <c r="A122" s="11" t="s">
        <v>62</v>
      </c>
      <c r="B122" s="12"/>
      <c r="C122" s="13"/>
      <c r="D122" s="13"/>
      <c r="E122" s="14">
        <f>SUM(E3:E121)</f>
        <v>0</v>
      </c>
    </row>
  </sheetData>
  <mergeCells count="13">
    <mergeCell ref="A116:E116"/>
    <mergeCell ref="A64:E64"/>
    <mergeCell ref="A74:E74"/>
    <mergeCell ref="A85:E85"/>
    <mergeCell ref="A95:E95"/>
    <mergeCell ref="A103:E103"/>
    <mergeCell ref="A110:E110"/>
    <mergeCell ref="A1:E1"/>
    <mergeCell ref="A2:E2"/>
    <mergeCell ref="A15:E15"/>
    <mergeCell ref="A28:E28"/>
    <mergeCell ref="A36:E36"/>
    <mergeCell ref="A50:E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2019-03-01T17:12:19Z</dcterms:created>
  <dcterms:modified xsi:type="dcterms:W3CDTF">2019-03-01T17:15:51Z</dcterms:modified>
</cp:coreProperties>
</file>