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3830" windowHeight="9015" activeTab="1"/>
  </bookViews>
  <sheets>
    <sheet name="1" sheetId="1" r:id="rId1"/>
    <sheet name="фото" sheetId="4" r:id="rId2"/>
  </sheets>
  <calcPr calcId="162913"/>
</workbook>
</file>

<file path=xl/calcChain.xml><?xml version="1.0" encoding="utf-8"?>
<calcChain xmlns="http://schemas.openxmlformats.org/spreadsheetml/2006/main">
  <c r="F23" i="1" l="1"/>
  <c r="F24" i="1"/>
  <c r="F25" i="1"/>
  <c r="F26" i="1"/>
  <c r="F27" i="1"/>
  <c r="F22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4" i="1"/>
  <c r="F28" i="1" l="1"/>
</calcChain>
</file>

<file path=xl/sharedStrings.xml><?xml version="1.0" encoding="utf-8"?>
<sst xmlns="http://schemas.openxmlformats.org/spreadsheetml/2006/main" count="55" uniqueCount="39">
  <si>
    <t>№</t>
  </si>
  <si>
    <t>Кількість</t>
  </si>
  <si>
    <t>м3</t>
  </si>
  <si>
    <t>Улаштування обмазувальної пароiзоляцiї</t>
  </si>
  <si>
    <t>Мастика бiтумна покрiвельна гаряча</t>
  </si>
  <si>
    <t>т</t>
  </si>
  <si>
    <t>Праймер бітумний ТЕХНОНІКОЛЬ</t>
  </si>
  <si>
    <t>м2</t>
  </si>
  <si>
    <t>Улаштування примикань висотою 400 мм</t>
  </si>
  <si>
    <t>Перекладання цегляних карнизiв</t>
  </si>
  <si>
    <t>1 м3</t>
  </si>
  <si>
    <t>Пiсок природний, збагачений</t>
  </si>
  <si>
    <t>Розбирання покриттiв покрiвлi з рулонних матерiалiв</t>
  </si>
  <si>
    <t>Розбирання цементної вирiвнювальної стяжки</t>
  </si>
  <si>
    <t>Утеплення покриттiв теплоiзоляцiйними сипкими матерiалами</t>
  </si>
  <si>
    <t>Улаштування цементної вирiвнювальної стяжки</t>
  </si>
  <si>
    <t>Улаштування покрiвель рулонних з матерiалiв, що наплавляються, в два шари</t>
  </si>
  <si>
    <t xml:space="preserve"> м</t>
  </si>
  <si>
    <t>м</t>
  </si>
  <si>
    <t>Розбирання звисiв листової сталi</t>
  </si>
  <si>
    <t>Улаштування з листової сталi карнизних звисiв</t>
  </si>
  <si>
    <t>Металеві грати, демонтаж</t>
  </si>
  <si>
    <t>кг</t>
  </si>
  <si>
    <t>Металеві грати б/в, монтаж</t>
  </si>
  <si>
    <t>Виготовлення металоконструкцiї дефлектора</t>
  </si>
  <si>
    <t>Металоконструкції дефлектора, монтаж</t>
  </si>
  <si>
    <t>Фарбування за 2 металевих поверхонь грат, сходів та дефлектора</t>
  </si>
  <si>
    <t>Розбирання кам'яної кладки простих стiн iз цегли</t>
  </si>
  <si>
    <t>Мурування окремих дiлянок простих зовнiшнiх стiн iз цегли</t>
  </si>
  <si>
    <t>Гравiй керамзитовий фракцiї 20-40 мм, марка М600</t>
  </si>
  <si>
    <t>Цемент</t>
  </si>
  <si>
    <t>Фарба олiйна</t>
  </si>
  <si>
    <t>Найменування</t>
  </si>
  <si>
    <t>Роботи</t>
  </si>
  <si>
    <t>Матеріали</t>
  </si>
  <si>
    <t>Ціна</t>
  </si>
  <si>
    <t>Вартість</t>
  </si>
  <si>
    <t>Одиниця виміру</t>
  </si>
  <si>
    <t>Загальна вартість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</si>
</sst>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</fills>
  <borders count="17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1" fillId="0" borderId="8" xfId="0" applyFont="1" applyBorder="1" applyAlignment="1">
      <alignment horizontal="right" vertical="top" wrapText="1"/>
    </xf>
    <xf numFmtId="0" fontId="1" fillId="0" borderId="8" xfId="0" applyFont="1" applyBorder="1" applyAlignment="1">
      <alignment vertical="top" wrapText="1"/>
    </xf>
    <xf numFmtId="0" fontId="1" fillId="0" borderId="8" xfId="0" applyFont="1" applyBorder="1" applyAlignment="1">
      <alignment horizontal="center" vertical="top" wrapText="1"/>
    </xf>
    <xf numFmtId="0" fontId="0" fillId="0" borderId="8" xfId="0" applyBorder="1"/>
    <xf numFmtId="0" fontId="1" fillId="0" borderId="9" xfId="0" applyFont="1" applyBorder="1" applyAlignment="1">
      <alignment horizontal="center" vertical="top" wrapText="1"/>
    </xf>
    <xf numFmtId="0" fontId="1" fillId="0" borderId="9" xfId="0" applyFont="1" applyBorder="1" applyAlignment="1">
      <alignment vertical="top" wrapText="1"/>
    </xf>
    <xf numFmtId="0" fontId="1" fillId="0" borderId="9" xfId="0" applyFont="1" applyBorder="1" applyAlignment="1">
      <alignment horizontal="right" vertical="top" wrapText="1"/>
    </xf>
    <xf numFmtId="0" fontId="1" fillId="0" borderId="10" xfId="0" applyFont="1" applyBorder="1" applyAlignment="1">
      <alignment horizontal="right" vertical="top" wrapText="1"/>
    </xf>
    <xf numFmtId="0" fontId="1" fillId="0" borderId="10" xfId="0" applyFont="1" applyBorder="1" applyAlignment="1">
      <alignment vertical="top" wrapText="1"/>
    </xf>
    <xf numFmtId="0" fontId="1" fillId="0" borderId="10" xfId="0" applyFont="1" applyBorder="1" applyAlignment="1">
      <alignment horizontal="center" vertical="top" wrapText="1"/>
    </xf>
    <xf numFmtId="0" fontId="0" fillId="0" borderId="10" xfId="0" applyBorder="1"/>
    <xf numFmtId="0" fontId="1" fillId="0" borderId="16" xfId="0" applyFont="1" applyBorder="1" applyAlignment="1">
      <alignment horizontal="right" vertical="top" wrapText="1"/>
    </xf>
    <xf numFmtId="0" fontId="3" fillId="0" borderId="6" xfId="0" applyFont="1" applyBorder="1"/>
    <xf numFmtId="0" fontId="3" fillId="0" borderId="4" xfId="0" applyFont="1" applyBorder="1"/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11" xfId="0" applyFont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4" fillId="0" borderId="0" xfId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7</xdr:col>
      <xdr:colOff>294715</xdr:colOff>
      <xdr:row>31</xdr:row>
      <xdr:rowOff>123076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38100"/>
          <a:ext cx="4476190" cy="599047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0</xdr:row>
      <xdr:rowOff>28575</xdr:rowOff>
    </xdr:from>
    <xdr:to>
      <xdr:col>21</xdr:col>
      <xdr:colOff>27583</xdr:colOff>
      <xdr:row>31</xdr:row>
      <xdr:rowOff>75456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5850" y="28575"/>
          <a:ext cx="7933333" cy="5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13</xdr:col>
      <xdr:colOff>46628</xdr:colOff>
      <xdr:row>62</xdr:row>
      <xdr:rowOff>94524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096000"/>
          <a:ext cx="7971428" cy="58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257175</xdr:colOff>
      <xdr:row>32</xdr:row>
      <xdr:rowOff>0</xdr:rowOff>
    </xdr:from>
    <xdr:to>
      <xdr:col>20</xdr:col>
      <xdr:colOff>456642</xdr:colOff>
      <xdr:row>63</xdr:row>
      <xdr:rowOff>18309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81975" y="6096000"/>
          <a:ext cx="4466667" cy="59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topLeftCell="A10" workbookViewId="0">
      <selection activeCell="B31" sqref="B31"/>
    </sheetView>
  </sheetViews>
  <sheetFormatPr defaultRowHeight="15" x14ac:dyDescent="0.25"/>
  <cols>
    <col min="1" max="1" width="3.5703125" bestFit="1" customWidth="1"/>
    <col min="2" max="2" width="72.28515625" customWidth="1"/>
    <col min="3" max="3" width="15.7109375" customWidth="1"/>
    <col min="4" max="4" width="16.7109375" customWidth="1"/>
    <col min="5" max="5" width="18.85546875" customWidth="1"/>
    <col min="6" max="6" width="17.42578125" customWidth="1"/>
  </cols>
  <sheetData>
    <row r="1" spans="1:6" ht="15.75" thickTop="1" x14ac:dyDescent="0.25">
      <c r="A1" s="21" t="s">
        <v>0</v>
      </c>
      <c r="B1" s="23" t="s">
        <v>32</v>
      </c>
      <c r="C1" s="23" t="s">
        <v>37</v>
      </c>
      <c r="D1" s="23" t="s">
        <v>1</v>
      </c>
      <c r="E1" s="23" t="s">
        <v>35</v>
      </c>
      <c r="F1" s="25" t="s">
        <v>36</v>
      </c>
    </row>
    <row r="2" spans="1:6" ht="15.75" thickBot="1" x14ac:dyDescent="0.3">
      <c r="A2" s="22"/>
      <c r="B2" s="24"/>
      <c r="C2" s="24"/>
      <c r="D2" s="24"/>
      <c r="E2" s="24"/>
      <c r="F2" s="26"/>
    </row>
    <row r="3" spans="1:6" ht="15.75" thickBot="1" x14ac:dyDescent="0.3">
      <c r="A3" s="15" t="s">
        <v>33</v>
      </c>
      <c r="B3" s="16"/>
      <c r="C3" s="16"/>
      <c r="D3" s="16"/>
      <c r="E3" s="16"/>
      <c r="F3" s="17"/>
    </row>
    <row r="4" spans="1:6" x14ac:dyDescent="0.25">
      <c r="A4" s="10">
        <v>1</v>
      </c>
      <c r="B4" s="9" t="s">
        <v>12</v>
      </c>
      <c r="C4" s="10" t="s">
        <v>7</v>
      </c>
      <c r="D4" s="8">
        <v>1632</v>
      </c>
      <c r="E4" s="8"/>
      <c r="F4" s="8">
        <f>D4*E4</f>
        <v>0</v>
      </c>
    </row>
    <row r="5" spans="1:6" x14ac:dyDescent="0.25">
      <c r="A5" s="3">
        <v>2</v>
      </c>
      <c r="B5" s="2" t="s">
        <v>13</v>
      </c>
      <c r="C5" s="3" t="s">
        <v>7</v>
      </c>
      <c r="D5" s="1">
        <v>1632</v>
      </c>
      <c r="E5" s="1"/>
      <c r="F5" s="8">
        <f t="shared" ref="F5:F20" si="0">D5*E5</f>
        <v>0</v>
      </c>
    </row>
    <row r="6" spans="1:6" x14ac:dyDescent="0.25">
      <c r="A6" s="3">
        <v>3</v>
      </c>
      <c r="B6" s="2" t="s">
        <v>14</v>
      </c>
      <c r="C6" s="3" t="s">
        <v>2</v>
      </c>
      <c r="D6" s="1">
        <v>20</v>
      </c>
      <c r="E6" s="1"/>
      <c r="F6" s="8">
        <f t="shared" si="0"/>
        <v>0</v>
      </c>
    </row>
    <row r="7" spans="1:6" x14ac:dyDescent="0.25">
      <c r="A7" s="3">
        <v>4</v>
      </c>
      <c r="B7" s="2" t="s">
        <v>15</v>
      </c>
      <c r="C7" s="3" t="s">
        <v>7</v>
      </c>
      <c r="D7" s="1">
        <v>1632</v>
      </c>
      <c r="E7" s="1"/>
      <c r="F7" s="8">
        <f t="shared" si="0"/>
        <v>0</v>
      </c>
    </row>
    <row r="8" spans="1:6" x14ac:dyDescent="0.25">
      <c r="A8" s="3">
        <v>5</v>
      </c>
      <c r="B8" s="2" t="s">
        <v>3</v>
      </c>
      <c r="C8" s="3" t="s">
        <v>7</v>
      </c>
      <c r="D8" s="1">
        <v>1632</v>
      </c>
      <c r="E8" s="1"/>
      <c r="F8" s="8">
        <f t="shared" si="0"/>
        <v>0</v>
      </c>
    </row>
    <row r="9" spans="1:6" x14ac:dyDescent="0.25">
      <c r="A9" s="3">
        <v>6</v>
      </c>
      <c r="B9" s="2" t="s">
        <v>16</v>
      </c>
      <c r="C9" s="3" t="s">
        <v>7</v>
      </c>
      <c r="D9" s="1">
        <v>1632</v>
      </c>
      <c r="E9" s="1"/>
      <c r="F9" s="8">
        <f t="shared" si="0"/>
        <v>0</v>
      </c>
    </row>
    <row r="10" spans="1:6" x14ac:dyDescent="0.25">
      <c r="A10" s="3">
        <v>7</v>
      </c>
      <c r="B10" s="2" t="s">
        <v>8</v>
      </c>
      <c r="C10" s="3" t="s">
        <v>17</v>
      </c>
      <c r="D10" s="1">
        <v>93</v>
      </c>
      <c r="E10" s="1"/>
      <c r="F10" s="8">
        <f t="shared" si="0"/>
        <v>0</v>
      </c>
    </row>
    <row r="11" spans="1:6" x14ac:dyDescent="0.25">
      <c r="A11" s="3">
        <v>8</v>
      </c>
      <c r="B11" s="2" t="s">
        <v>19</v>
      </c>
      <c r="C11" s="3" t="s">
        <v>18</v>
      </c>
      <c r="D11" s="1">
        <v>263</v>
      </c>
      <c r="E11" s="1"/>
      <c r="F11" s="8">
        <f t="shared" si="0"/>
        <v>0</v>
      </c>
    </row>
    <row r="12" spans="1:6" x14ac:dyDescent="0.25">
      <c r="A12" s="3">
        <v>9</v>
      </c>
      <c r="B12" s="2" t="s">
        <v>20</v>
      </c>
      <c r="C12" s="3" t="s">
        <v>18</v>
      </c>
      <c r="D12" s="1">
        <v>263</v>
      </c>
      <c r="E12" s="1"/>
      <c r="F12" s="8">
        <f t="shared" si="0"/>
        <v>0</v>
      </c>
    </row>
    <row r="13" spans="1:6" x14ac:dyDescent="0.25">
      <c r="A13" s="3">
        <v>10</v>
      </c>
      <c r="B13" s="2" t="s">
        <v>21</v>
      </c>
      <c r="C13" s="3" t="s">
        <v>22</v>
      </c>
      <c r="D13" s="1">
        <v>300</v>
      </c>
      <c r="E13" s="1"/>
      <c r="F13" s="8">
        <f t="shared" si="0"/>
        <v>0</v>
      </c>
    </row>
    <row r="14" spans="1:6" x14ac:dyDescent="0.25">
      <c r="A14" s="3">
        <v>11</v>
      </c>
      <c r="B14" s="2" t="s">
        <v>23</v>
      </c>
      <c r="C14" s="3" t="s">
        <v>22</v>
      </c>
      <c r="D14" s="1">
        <v>300</v>
      </c>
      <c r="E14" s="1"/>
      <c r="F14" s="8">
        <f t="shared" si="0"/>
        <v>0</v>
      </c>
    </row>
    <row r="15" spans="1:6" x14ac:dyDescent="0.25">
      <c r="A15" s="3">
        <v>12</v>
      </c>
      <c r="B15" s="2" t="s">
        <v>24</v>
      </c>
      <c r="C15" s="3" t="s">
        <v>22</v>
      </c>
      <c r="D15" s="1">
        <v>100</v>
      </c>
      <c r="E15" s="1"/>
      <c r="F15" s="8">
        <f t="shared" si="0"/>
        <v>0</v>
      </c>
    </row>
    <row r="16" spans="1:6" x14ac:dyDescent="0.25">
      <c r="A16" s="3">
        <v>13</v>
      </c>
      <c r="B16" s="2" t="s">
        <v>25</v>
      </c>
      <c r="C16" s="3" t="s">
        <v>22</v>
      </c>
      <c r="D16" s="1">
        <v>100</v>
      </c>
      <c r="E16" s="1"/>
      <c r="F16" s="8">
        <f t="shared" si="0"/>
        <v>0</v>
      </c>
    </row>
    <row r="17" spans="1:6" x14ac:dyDescent="0.25">
      <c r="A17" s="3">
        <v>14</v>
      </c>
      <c r="B17" s="2" t="s">
        <v>26</v>
      </c>
      <c r="C17" s="3" t="s">
        <v>7</v>
      </c>
      <c r="D17" s="1">
        <v>40</v>
      </c>
      <c r="E17" s="1"/>
      <c r="F17" s="8">
        <f t="shared" si="0"/>
        <v>0</v>
      </c>
    </row>
    <row r="18" spans="1:6" x14ac:dyDescent="0.25">
      <c r="A18" s="3">
        <v>15</v>
      </c>
      <c r="B18" s="2" t="s">
        <v>9</v>
      </c>
      <c r="C18" s="3" t="s">
        <v>10</v>
      </c>
      <c r="D18" s="1">
        <v>10</v>
      </c>
      <c r="E18" s="1"/>
      <c r="F18" s="8">
        <f t="shared" si="0"/>
        <v>0</v>
      </c>
    </row>
    <row r="19" spans="1:6" x14ac:dyDescent="0.25">
      <c r="A19" s="3">
        <v>16</v>
      </c>
      <c r="B19" s="2" t="s">
        <v>27</v>
      </c>
      <c r="C19" s="3" t="s">
        <v>10</v>
      </c>
      <c r="D19" s="1">
        <v>23.6</v>
      </c>
      <c r="E19" s="1"/>
      <c r="F19" s="8">
        <f t="shared" si="0"/>
        <v>0</v>
      </c>
    </row>
    <row r="20" spans="1:6" ht="15.75" thickBot="1" x14ac:dyDescent="0.3">
      <c r="A20" s="5">
        <v>17</v>
      </c>
      <c r="B20" s="6" t="s">
        <v>28</v>
      </c>
      <c r="C20" s="5" t="s">
        <v>10</v>
      </c>
      <c r="D20" s="7">
        <v>23.6</v>
      </c>
      <c r="E20" s="7"/>
      <c r="F20" s="8">
        <f t="shared" si="0"/>
        <v>0</v>
      </c>
    </row>
    <row r="21" spans="1:6" ht="15.75" thickBot="1" x14ac:dyDescent="0.3">
      <c r="A21" s="18" t="s">
        <v>34</v>
      </c>
      <c r="B21" s="19"/>
      <c r="C21" s="19"/>
      <c r="D21" s="19"/>
      <c r="E21" s="19"/>
      <c r="F21" s="20"/>
    </row>
    <row r="22" spans="1:6" x14ac:dyDescent="0.25">
      <c r="A22" s="8">
        <v>1</v>
      </c>
      <c r="B22" s="9" t="s">
        <v>30</v>
      </c>
      <c r="C22" s="10" t="s">
        <v>5</v>
      </c>
      <c r="D22" s="11">
        <v>12.04</v>
      </c>
      <c r="E22" s="8"/>
      <c r="F22" s="8">
        <f>D22*E22</f>
        <v>0</v>
      </c>
    </row>
    <row r="23" spans="1:6" x14ac:dyDescent="0.25">
      <c r="A23" s="1">
        <v>2</v>
      </c>
      <c r="B23" s="2" t="s">
        <v>11</v>
      </c>
      <c r="C23" s="3" t="s">
        <v>2</v>
      </c>
      <c r="D23" s="4">
        <v>58.11</v>
      </c>
      <c r="E23" s="1"/>
      <c r="F23" s="8">
        <f t="shared" ref="F23:F27" si="1">D23*E23</f>
        <v>0</v>
      </c>
    </row>
    <row r="24" spans="1:6" x14ac:dyDescent="0.25">
      <c r="A24" s="1">
        <v>1</v>
      </c>
      <c r="B24" s="2" t="s">
        <v>29</v>
      </c>
      <c r="C24" s="3" t="s">
        <v>2</v>
      </c>
      <c r="D24" s="1">
        <v>16.600000000000001</v>
      </c>
      <c r="E24" s="1"/>
      <c r="F24" s="8">
        <f t="shared" si="1"/>
        <v>0</v>
      </c>
    </row>
    <row r="25" spans="1:6" x14ac:dyDescent="0.25">
      <c r="A25" s="1">
        <v>1</v>
      </c>
      <c r="B25" s="2" t="s">
        <v>4</v>
      </c>
      <c r="C25" s="3" t="s">
        <v>22</v>
      </c>
      <c r="D25" s="1">
        <v>805</v>
      </c>
      <c r="E25" s="1"/>
      <c r="F25" s="8">
        <f t="shared" si="1"/>
        <v>0</v>
      </c>
    </row>
    <row r="26" spans="1:6" x14ac:dyDescent="0.25">
      <c r="A26" s="1">
        <v>2</v>
      </c>
      <c r="B26" s="2" t="s">
        <v>6</v>
      </c>
      <c r="C26" s="3" t="s">
        <v>22</v>
      </c>
      <c r="D26" s="1">
        <v>745</v>
      </c>
      <c r="E26" s="1"/>
      <c r="F26" s="8">
        <f t="shared" si="1"/>
        <v>0</v>
      </c>
    </row>
    <row r="27" spans="1:6" ht="15.75" thickBot="1" x14ac:dyDescent="0.3">
      <c r="A27" s="1">
        <v>2</v>
      </c>
      <c r="B27" s="2" t="s">
        <v>31</v>
      </c>
      <c r="C27" s="3" t="s">
        <v>22</v>
      </c>
      <c r="D27" s="1">
        <v>7.2</v>
      </c>
      <c r="E27" s="7"/>
      <c r="F27" s="12">
        <f t="shared" si="1"/>
        <v>0</v>
      </c>
    </row>
    <row r="28" spans="1:6" ht="15.75" thickBot="1" x14ac:dyDescent="0.3">
      <c r="E28" s="13" t="s">
        <v>38</v>
      </c>
      <c r="F28" s="14">
        <f>SUM(F22:F27,F4:F20)</f>
        <v>0</v>
      </c>
    </row>
  </sheetData>
  <mergeCells count="8">
    <mergeCell ref="A3:F3"/>
    <mergeCell ref="A21:F21"/>
    <mergeCell ref="A1:A2"/>
    <mergeCell ref="C1:C2"/>
    <mergeCell ref="E1:E2"/>
    <mergeCell ref="F1:F2"/>
    <mergeCell ref="B1:B2"/>
    <mergeCell ref="D1:D2"/>
  </mergeCells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O33" sqref="O33"/>
    </sheetView>
  </sheetViews>
  <sheetFormatPr defaultRowHeight="15" x14ac:dyDescent="0.25"/>
  <cols>
    <col min="1" max="16384" width="9.140625" style="2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</vt:lpstr>
      <vt:lpstr>фото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2019-06-06T11:45:17Z</dcterms:modified>
</cp:coreProperties>
</file>