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4" i="1"/>
  <c r="G116"/>
  <c r="G107"/>
  <c r="G101"/>
  <c r="G98"/>
  <c r="G91"/>
  <c r="G86"/>
  <c r="G94"/>
  <c r="G82"/>
  <c r="G79"/>
  <c r="G70"/>
  <c r="G68"/>
  <c r="G67"/>
  <c r="G63"/>
  <c r="G64"/>
  <c r="G66"/>
  <c r="G61"/>
  <c r="G59"/>
  <c r="G57"/>
  <c r="G56"/>
  <c r="G53"/>
  <c r="G49"/>
  <c r="G51"/>
  <c r="G50"/>
  <c r="G48"/>
  <c r="G41"/>
  <c r="G39"/>
  <c r="G38"/>
  <c r="G31"/>
  <c r="G36"/>
  <c r="G29"/>
  <c r="G28"/>
  <c r="G34"/>
  <c r="G27"/>
  <c r="G25"/>
  <c r="G24"/>
  <c r="G13"/>
  <c r="G11"/>
  <c r="G10"/>
  <c r="G7"/>
  <c r="G6"/>
  <c r="G118" l="1"/>
</calcChain>
</file>

<file path=xl/comments1.xml><?xml version="1.0" encoding="utf-8"?>
<comments xmlns="http://schemas.openxmlformats.org/spreadsheetml/2006/main">
  <authors>
    <author>ya</author>
  </authors>
  <commentList>
    <comment ref="G19" authorId="0">
      <text>
        <r>
          <rPr>
            <b/>
            <sz val="8"/>
            <color indexed="81"/>
            <rFont val="Tahoma"/>
            <family val="2"/>
            <charset val="204"/>
          </rPr>
          <t>ya:</t>
        </r>
        <r>
          <rPr>
            <sz val="8"/>
            <color indexed="81"/>
            <rFont val="Tahoma"/>
            <family val="2"/>
            <charset val="204"/>
          </rPr>
          <t xml:space="preserve">
820грн/доба х 30 діб = 24600грн + 5000грн(доставка/вивіз) =29600грн</t>
        </r>
      </text>
    </comment>
  </commentList>
</comments>
</file>

<file path=xl/sharedStrings.xml><?xml version="1.0" encoding="utf-8"?>
<sst xmlns="http://schemas.openxmlformats.org/spreadsheetml/2006/main" count="444" uniqueCount="95">
  <si>
    <t>№</t>
  </si>
  <si>
    <t>п/п</t>
  </si>
  <si>
    <t>Найменування робіт і витрат</t>
  </si>
  <si>
    <t>Одиниця</t>
  </si>
  <si>
    <t>виміру</t>
  </si>
  <si>
    <t xml:space="preserve">  Кількість</t>
  </si>
  <si>
    <t>Примітка</t>
  </si>
  <si>
    <t xml:space="preserve"> </t>
  </si>
  <si>
    <t>фасад в осях Ж-Ж*</t>
  </si>
  <si>
    <t>Ремонт штукатурки зовнiшнiх прямолiнiйних укосiв по каменю та бетону цементно-вапняним розчином з землi та риштувань</t>
  </si>
  <si>
    <t>м2</t>
  </si>
  <si>
    <t>Ремонт штукатурки гладких фасадiв по каменю та</t>
  </si>
  <si>
    <t>бетону з землi та риштувань цементно-вапняним</t>
  </si>
  <si>
    <t>розчином, площа до 20 м2, товщина шару 20 мм</t>
  </si>
  <si>
    <t>Ремонт водостiчних труб з землi або помостiв</t>
  </si>
  <si>
    <t>м</t>
  </si>
  <si>
    <t>Полiпшене фарбування стiн та укосів</t>
  </si>
  <si>
    <t>полiвiнiлацетатними водоемульсiйними сумiшами по штукатурцi</t>
  </si>
  <si>
    <t>Очищення металевих конструкцiй вiд корозiї</t>
  </si>
  <si>
    <t>металевими щiтками</t>
  </si>
  <si>
    <t>Грунтування металевих поверхонь за один раз</t>
  </si>
  <si>
    <t>грунтовкою ГФ-021</t>
  </si>
  <si>
    <t>Фарбування металевих погрунтованих поверхонь</t>
  </si>
  <si>
    <t>емаллю ПФ-115 два раза</t>
  </si>
  <si>
    <t>Установлення і розбирання зовнішніх інвентарних</t>
  </si>
  <si>
    <t>риштувань трубчастих висотою до 16 м для інших</t>
  </si>
  <si>
    <t>оздоблювальних робіт</t>
  </si>
  <si>
    <t>м2 вп</t>
  </si>
  <si>
    <t>==================================</t>
  </si>
  <si>
    <t>фасад в осях Ж-А*</t>
  </si>
  <si>
    <t>Розбирання цементнобетонних покриттiв</t>
  </si>
  <si>
    <t>м3</t>
  </si>
  <si>
    <t>Розбирання покриттiв з дрiбнорозмiрних фiгурних</t>
  </si>
  <si>
    <t>елементiв мощення [ФЭМ]</t>
  </si>
  <si>
    <t>Розбирання щебеневих покриттiв та основ</t>
  </si>
  <si>
    <t>Розбирання бортових каменiв</t>
  </si>
  <si>
    <t>Вiдбивання штукатурки по цеглi та бетону зi стiн та</t>
  </si>
  <si>
    <t>стель, площа вiдбивання в одному мiсцi бiльше 5 м2</t>
  </si>
  <si>
    <t>Улаштування основ та покриттiв з пiщано-гравiйних</t>
  </si>
  <si>
    <t>сумiшей оптимального гранулометричного складу</t>
  </si>
  <si>
    <t>одношарових, товщиною 12 см</t>
  </si>
  <si>
    <t>Улаштування покриттiв з дрiбнорозмiрних фiгурних</t>
  </si>
  <si>
    <t>Установлення бортових каменiв бетонних i</t>
  </si>
  <si>
    <t>залiзобетонних при iнших видах покриттiв</t>
  </si>
  <si>
    <t>Полiпшене штукатурення по сiтцi стiн без улаштування каркаса</t>
  </si>
  <si>
    <t>Полiпшене фарбування стiн полiвiнiлацетатними</t>
  </si>
  <si>
    <t>водоемульсiйними сумiшами по штукатурцi</t>
  </si>
  <si>
    <t>Очищення металевих конструкцiй огорожі вiд корозії металевими щiтками</t>
  </si>
  <si>
    <t>грунтовкою ГФ-021 /гратчастих поверхонь/</t>
  </si>
  <si>
    <t>емаллю ПФ-115 два раза /гратчастих поверхонь/</t>
  </si>
  <si>
    <t>підпірна стіна ПС-1</t>
  </si>
  <si>
    <t>Розбирання пояскiв, сандрикiв, жолобiв, вiдливiв, звисiв тощо з листової сталi</t>
  </si>
  <si>
    <t>Улаштування дрiбних покриттiв [брандмауери, парапети, звiси i т.п.] iз листової оцинкованої сталi</t>
  </si>
  <si>
    <t>Улаштування засипки з пiску</t>
  </si>
  <si>
    <t>Засипання вручну пазухи між парапетними стінами,</t>
  </si>
  <si>
    <t>група ґрунту 1, пісок</t>
  </si>
  <si>
    <t xml:space="preserve"> м3</t>
  </si>
  <si>
    <t>Улаштування бетонних жолобів</t>
  </si>
  <si>
    <t>=======================</t>
  </si>
  <si>
    <t>Сходи СХ-1</t>
  </si>
  <si>
    <t>Розбирання облицювання стiн з гранiтних плит</t>
  </si>
  <si>
    <t>Розбирання цегляниої основи сходів та бокової стіни</t>
  </si>
  <si>
    <t>сходів</t>
  </si>
  <si>
    <t>Улаштування бетонних фундаментiв об'ємом до 5 м3</t>
  </si>
  <si>
    <t>пiд сходи</t>
  </si>
  <si>
    <t>Укладання сходiв по готовiй основi з окремих східців гладких</t>
  </si>
  <si>
    <t>Облицювання східців гранітними плитами (раніше</t>
  </si>
  <si>
    <t>демонтовані)</t>
  </si>
  <si>
    <t>=========================</t>
  </si>
  <si>
    <t>Світловий приямок СП-1</t>
  </si>
  <si>
    <t>Виготовлення гратчастих конструкцiй [стояки, опори, ферми та iн.]</t>
  </si>
  <si>
    <t>т</t>
  </si>
  <si>
    <t>Монтаж дрiбних металоконструкцiй вагою до 0,1 т</t>
  </si>
  <si>
    <t>Улаштування дрiбних покриттiв [брандмауери, парапети, звiси i т.п.] iз полікарбонату</t>
  </si>
  <si>
    <t>ВХІДНА ГРУПА ВГ-1</t>
  </si>
  <si>
    <t>Розбирання покриттiв фальцевої покрiвлi</t>
  </si>
  <si>
    <t>Демонтаж дрiбних металоконструкцiй вагою до 0,1 т</t>
  </si>
  <si>
    <t>(покрівлі)</t>
  </si>
  <si>
    <t>Монтаж покрiвельного покриття з профiльованого листа при висотi будiвлi до 25 м</t>
  </si>
  <si>
    <t>=============================</t>
  </si>
  <si>
    <t>Сходи СХ-2</t>
  </si>
  <si>
    <t>Грунтування бетонних i обштукатурених поверхонь,</t>
  </si>
  <si>
    <t>перший шар</t>
  </si>
  <si>
    <t xml:space="preserve"> м2</t>
  </si>
  <si>
    <t>Навантаження смiття вручну</t>
  </si>
  <si>
    <t xml:space="preserve"> т</t>
  </si>
  <si>
    <t>Перевезення сміття до 15 км</t>
  </si>
  <si>
    <t>Ремонт відливів, влаштування козирків                                         (в осях Ж-А*)</t>
  </si>
  <si>
    <t>Ремонт відливів</t>
  </si>
  <si>
    <t>Виготовлення гратчастих конструкцій</t>
  </si>
  <si>
    <t>Монтаж дрібних металоконструкцій вагою до 0,1 т</t>
  </si>
  <si>
    <t>Улаштування крокв</t>
  </si>
  <si>
    <t>Улаштування лат</t>
  </si>
  <si>
    <t>Улаштування покриття з листової сталі</t>
  </si>
  <si>
    <t>820грн/доба х 45 діб = 36900грн + 5000грн(доставка/вивіз) =41900грн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</si>
</sst>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9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18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0" fontId="1" fillId="0" borderId="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workbookViewId="0"/>
  </sheetViews>
  <sheetFormatPr defaultRowHeight="15"/>
  <cols>
    <col min="3" max="3" width="52.28515625" customWidth="1"/>
    <col min="4" max="4" width="14.7109375" customWidth="1"/>
    <col min="5" max="5" width="12.85546875" customWidth="1"/>
    <col min="6" max="6" width="13.7109375" customWidth="1"/>
    <col min="7" max="7" width="23.28515625" style="35" customWidth="1"/>
  </cols>
  <sheetData>
    <row r="1" spans="2:7" ht="15.75" thickBot="1"/>
    <row r="2" spans="2:7" ht="16.5" thickTop="1">
      <c r="B2" s="2" t="s">
        <v>0</v>
      </c>
      <c r="C2" s="4"/>
      <c r="D2" s="5" t="s">
        <v>3</v>
      </c>
      <c r="E2" s="43" t="s">
        <v>5</v>
      </c>
      <c r="F2" s="45" t="s">
        <v>6</v>
      </c>
    </row>
    <row r="3" spans="2:7" ht="16.5" thickBot="1">
      <c r="B3" s="3" t="s">
        <v>1</v>
      </c>
      <c r="C3" s="1" t="s">
        <v>2</v>
      </c>
      <c r="D3" s="6" t="s">
        <v>4</v>
      </c>
      <c r="E3" s="44"/>
      <c r="F3" s="46"/>
    </row>
    <row r="4" spans="2:7" ht="16.5" thickBot="1">
      <c r="B4" s="7">
        <v>1</v>
      </c>
      <c r="C4" s="8">
        <v>2</v>
      </c>
      <c r="D4" s="9">
        <v>3</v>
      </c>
      <c r="E4" s="10">
        <v>4</v>
      </c>
      <c r="F4" s="11">
        <v>5</v>
      </c>
    </row>
    <row r="5" spans="2:7" ht="15.75">
      <c r="B5" s="3" t="s">
        <v>7</v>
      </c>
      <c r="C5" s="29" t="s">
        <v>8</v>
      </c>
      <c r="D5" s="12" t="s">
        <v>7</v>
      </c>
      <c r="E5" s="12" t="s">
        <v>7</v>
      </c>
      <c r="F5" s="13" t="s">
        <v>7</v>
      </c>
    </row>
    <row r="6" spans="2:7" ht="47.25">
      <c r="B6" s="14">
        <v>1</v>
      </c>
      <c r="C6" s="15" t="s">
        <v>9</v>
      </c>
      <c r="D6" s="16" t="s">
        <v>10</v>
      </c>
      <c r="E6" s="17">
        <v>70</v>
      </c>
      <c r="F6" s="18">
        <v>100</v>
      </c>
      <c r="G6" s="35">
        <f>E6*F6</f>
        <v>7000</v>
      </c>
    </row>
    <row r="7" spans="2:7" ht="15.75">
      <c r="B7" s="39">
        <v>2</v>
      </c>
      <c r="C7" s="15" t="s">
        <v>11</v>
      </c>
      <c r="D7" s="40" t="s">
        <v>10</v>
      </c>
      <c r="E7" s="40">
        <v>120</v>
      </c>
      <c r="F7" s="41">
        <v>100</v>
      </c>
      <c r="G7" s="42">
        <f>E7*F7</f>
        <v>12000</v>
      </c>
    </row>
    <row r="8" spans="2:7" ht="15.75">
      <c r="B8" s="39"/>
      <c r="C8" s="15" t="s">
        <v>12</v>
      </c>
      <c r="D8" s="40"/>
      <c r="E8" s="40"/>
      <c r="F8" s="41"/>
      <c r="G8" s="42"/>
    </row>
    <row r="9" spans="2:7" ht="15.75">
      <c r="B9" s="39"/>
      <c r="C9" s="15" t="s">
        <v>13</v>
      </c>
      <c r="D9" s="40"/>
      <c r="E9" s="40"/>
      <c r="F9" s="41"/>
      <c r="G9" s="42"/>
    </row>
    <row r="10" spans="2:7" ht="15.75">
      <c r="B10" s="14">
        <v>3</v>
      </c>
      <c r="C10" s="15" t="s">
        <v>14</v>
      </c>
      <c r="D10" s="16" t="s">
        <v>15</v>
      </c>
      <c r="E10" s="17">
        <v>20</v>
      </c>
      <c r="F10" s="18">
        <v>50</v>
      </c>
      <c r="G10" s="35">
        <f>E10*F10</f>
        <v>1000</v>
      </c>
    </row>
    <row r="11" spans="2:7" ht="15.75">
      <c r="B11" s="39">
        <v>4</v>
      </c>
      <c r="C11" s="15" t="s">
        <v>16</v>
      </c>
      <c r="D11" s="40" t="s">
        <v>10</v>
      </c>
      <c r="E11" s="40">
        <v>880</v>
      </c>
      <c r="F11" s="41">
        <v>60</v>
      </c>
      <c r="G11" s="42">
        <f>E11*F11</f>
        <v>52800</v>
      </c>
    </row>
    <row r="12" spans="2:7" ht="31.5">
      <c r="B12" s="39"/>
      <c r="C12" s="15" t="s">
        <v>17</v>
      </c>
      <c r="D12" s="40"/>
      <c r="E12" s="40"/>
      <c r="F12" s="41"/>
      <c r="G12" s="42"/>
    </row>
    <row r="13" spans="2:7" ht="15.75">
      <c r="B13" s="39">
        <v>5</v>
      </c>
      <c r="C13" s="15" t="s">
        <v>18</v>
      </c>
      <c r="D13" s="40" t="s">
        <v>10</v>
      </c>
      <c r="E13" s="40">
        <v>68</v>
      </c>
      <c r="F13" s="41">
        <v>80</v>
      </c>
      <c r="G13" s="42">
        <f>E13*F13</f>
        <v>5440</v>
      </c>
    </row>
    <row r="14" spans="2:7" ht="15.75">
      <c r="B14" s="39"/>
      <c r="C14" s="15" t="s">
        <v>19</v>
      </c>
      <c r="D14" s="40"/>
      <c r="E14" s="40"/>
      <c r="F14" s="41"/>
      <c r="G14" s="42"/>
    </row>
    <row r="15" spans="2:7" ht="15.75">
      <c r="B15" s="39">
        <v>6</v>
      </c>
      <c r="C15" s="15" t="s">
        <v>20</v>
      </c>
      <c r="D15" s="40" t="s">
        <v>10</v>
      </c>
      <c r="E15" s="40">
        <v>68</v>
      </c>
      <c r="F15" s="41"/>
      <c r="G15" s="42"/>
    </row>
    <row r="16" spans="2:7" ht="15.75">
      <c r="B16" s="39"/>
      <c r="C16" s="15" t="s">
        <v>21</v>
      </c>
      <c r="D16" s="40"/>
      <c r="E16" s="40"/>
      <c r="F16" s="41"/>
      <c r="G16" s="42"/>
    </row>
    <row r="17" spans="2:8" ht="15.75">
      <c r="B17" s="39">
        <v>7</v>
      </c>
      <c r="C17" s="15" t="s">
        <v>22</v>
      </c>
      <c r="D17" s="40" t="s">
        <v>10</v>
      </c>
      <c r="E17" s="40">
        <v>68</v>
      </c>
      <c r="F17" s="41"/>
      <c r="G17" s="42"/>
    </row>
    <row r="18" spans="2:8" ht="15.75">
      <c r="B18" s="39"/>
      <c r="C18" s="15" t="s">
        <v>23</v>
      </c>
      <c r="D18" s="40"/>
      <c r="E18" s="40"/>
      <c r="F18" s="41"/>
      <c r="G18" s="42"/>
    </row>
    <row r="19" spans="2:8" ht="15.75">
      <c r="B19" s="39">
        <v>8</v>
      </c>
      <c r="C19" s="15" t="s">
        <v>24</v>
      </c>
      <c r="D19" s="40" t="s">
        <v>27</v>
      </c>
      <c r="E19" s="40">
        <v>810</v>
      </c>
      <c r="F19" s="41" t="s">
        <v>7</v>
      </c>
      <c r="G19" s="42">
        <v>41900</v>
      </c>
      <c r="H19" s="34" t="s">
        <v>94</v>
      </c>
    </row>
    <row r="20" spans="2:8" ht="15.75">
      <c r="B20" s="39"/>
      <c r="C20" s="15" t="s">
        <v>25</v>
      </c>
      <c r="D20" s="40"/>
      <c r="E20" s="40"/>
      <c r="F20" s="41"/>
      <c r="G20" s="42"/>
      <c r="H20" s="34"/>
    </row>
    <row r="21" spans="2:8" ht="15.75">
      <c r="B21" s="39"/>
      <c r="C21" s="15" t="s">
        <v>26</v>
      </c>
      <c r="D21" s="40"/>
      <c r="E21" s="40"/>
      <c r="F21" s="41"/>
      <c r="G21" s="42"/>
      <c r="H21" s="34"/>
    </row>
    <row r="22" spans="2:8" ht="15.75">
      <c r="B22" s="3" t="s">
        <v>7</v>
      </c>
      <c r="C22" s="12" t="s">
        <v>28</v>
      </c>
      <c r="D22" s="12" t="s">
        <v>7</v>
      </c>
      <c r="E22" s="12" t="s">
        <v>7</v>
      </c>
      <c r="F22" s="13" t="s">
        <v>7</v>
      </c>
    </row>
    <row r="23" spans="2:8" ht="15.75">
      <c r="B23" s="3" t="s">
        <v>7</v>
      </c>
      <c r="C23" s="29" t="s">
        <v>29</v>
      </c>
      <c r="D23" s="12" t="s">
        <v>7</v>
      </c>
      <c r="E23" s="12" t="s">
        <v>7</v>
      </c>
      <c r="F23" s="13" t="s">
        <v>7</v>
      </c>
    </row>
    <row r="24" spans="2:8" ht="15.75">
      <c r="B24" s="14">
        <v>9</v>
      </c>
      <c r="C24" s="15" t="s">
        <v>30</v>
      </c>
      <c r="D24" s="16" t="s">
        <v>31</v>
      </c>
      <c r="E24" s="17">
        <v>9.1999999999999993</v>
      </c>
      <c r="F24" s="18">
        <v>100</v>
      </c>
      <c r="G24" s="35">
        <f>E24*F24</f>
        <v>919.99999999999989</v>
      </c>
    </row>
    <row r="25" spans="2:8" ht="15.75">
      <c r="B25" s="39">
        <v>10</v>
      </c>
      <c r="C25" s="15" t="s">
        <v>32</v>
      </c>
      <c r="D25" s="40" t="s">
        <v>10</v>
      </c>
      <c r="E25" s="40">
        <v>24.55</v>
      </c>
      <c r="F25" s="41">
        <v>50</v>
      </c>
      <c r="G25" s="42">
        <f>E25*F25</f>
        <v>1227.5</v>
      </c>
    </row>
    <row r="26" spans="2:8" ht="15.75">
      <c r="B26" s="39"/>
      <c r="C26" s="15" t="s">
        <v>33</v>
      </c>
      <c r="D26" s="40"/>
      <c r="E26" s="40"/>
      <c r="F26" s="41"/>
      <c r="G26" s="42"/>
    </row>
    <row r="27" spans="2:8" ht="15.75">
      <c r="B27" s="14">
        <v>11</v>
      </c>
      <c r="C27" s="15" t="s">
        <v>34</v>
      </c>
      <c r="D27" s="16" t="s">
        <v>31</v>
      </c>
      <c r="E27" s="17">
        <v>3.375</v>
      </c>
      <c r="F27" s="18">
        <v>50</v>
      </c>
      <c r="G27" s="35">
        <f>E27*F27</f>
        <v>168.75</v>
      </c>
    </row>
    <row r="28" spans="2:8" ht="15.75">
      <c r="B28" s="14">
        <v>12</v>
      </c>
      <c r="C28" s="15" t="s">
        <v>35</v>
      </c>
      <c r="D28" s="16" t="s">
        <v>15</v>
      </c>
      <c r="E28" s="17">
        <v>6.3</v>
      </c>
      <c r="F28" s="18">
        <v>40</v>
      </c>
      <c r="G28" s="35">
        <f>E28*F28</f>
        <v>252</v>
      </c>
    </row>
    <row r="29" spans="2:8" ht="15.75">
      <c r="B29" s="39">
        <v>13</v>
      </c>
      <c r="C29" s="15" t="s">
        <v>36</v>
      </c>
      <c r="D29" s="40" t="s">
        <v>10</v>
      </c>
      <c r="E29" s="40">
        <v>75</v>
      </c>
      <c r="F29" s="41">
        <v>50</v>
      </c>
      <c r="G29" s="42">
        <f>E29*F29</f>
        <v>3750</v>
      </c>
    </row>
    <row r="30" spans="2:8" ht="31.5">
      <c r="B30" s="39"/>
      <c r="C30" s="15" t="s">
        <v>37</v>
      </c>
      <c r="D30" s="40"/>
      <c r="E30" s="40"/>
      <c r="F30" s="41"/>
      <c r="G30" s="42"/>
    </row>
    <row r="31" spans="2:8" ht="21.75" customHeight="1">
      <c r="B31" s="39">
        <v>14</v>
      </c>
      <c r="C31" s="15" t="s">
        <v>38</v>
      </c>
      <c r="D31" s="40" t="s">
        <v>10</v>
      </c>
      <c r="E31" s="40">
        <v>33.75</v>
      </c>
      <c r="F31" s="41">
        <v>100</v>
      </c>
      <c r="G31" s="42">
        <f>E31*F31</f>
        <v>3375</v>
      </c>
    </row>
    <row r="32" spans="2:8" ht="15.75">
      <c r="B32" s="39"/>
      <c r="C32" s="15" t="s">
        <v>39</v>
      </c>
      <c r="D32" s="40"/>
      <c r="E32" s="40"/>
      <c r="F32" s="41"/>
      <c r="G32" s="42"/>
    </row>
    <row r="33" spans="2:7" ht="15.75">
      <c r="B33" s="39"/>
      <c r="C33" s="15" t="s">
        <v>40</v>
      </c>
      <c r="D33" s="40"/>
      <c r="E33" s="40"/>
      <c r="F33" s="41"/>
      <c r="G33" s="42"/>
    </row>
    <row r="34" spans="2:7" ht="15.75">
      <c r="B34" s="39">
        <v>15</v>
      </c>
      <c r="C34" s="15" t="s">
        <v>41</v>
      </c>
      <c r="D34" s="40" t="s">
        <v>10</v>
      </c>
      <c r="E34" s="40">
        <v>33.75</v>
      </c>
      <c r="F34" s="41">
        <v>150</v>
      </c>
      <c r="G34" s="42">
        <f>E34*F34</f>
        <v>5062.5</v>
      </c>
    </row>
    <row r="35" spans="2:7" ht="15.75">
      <c r="B35" s="39"/>
      <c r="C35" s="15" t="s">
        <v>33</v>
      </c>
      <c r="D35" s="40"/>
      <c r="E35" s="40"/>
      <c r="F35" s="41"/>
      <c r="G35" s="42"/>
    </row>
    <row r="36" spans="2:7" ht="15.75">
      <c r="B36" s="39">
        <v>16</v>
      </c>
      <c r="C36" s="15" t="s">
        <v>42</v>
      </c>
      <c r="D36" s="40" t="s">
        <v>15</v>
      </c>
      <c r="E36" s="40">
        <v>7</v>
      </c>
      <c r="F36" s="41">
        <v>60</v>
      </c>
      <c r="G36" s="42">
        <f>E36*F36</f>
        <v>420</v>
      </c>
    </row>
    <row r="37" spans="2:7" ht="15.75">
      <c r="B37" s="39"/>
      <c r="C37" s="15" t="s">
        <v>43</v>
      </c>
      <c r="D37" s="40"/>
      <c r="E37" s="40"/>
      <c r="F37" s="41"/>
      <c r="G37" s="42"/>
    </row>
    <row r="38" spans="2:7" ht="32.25" thickBot="1">
      <c r="B38" s="14">
        <v>17</v>
      </c>
      <c r="C38" s="15" t="s">
        <v>44</v>
      </c>
      <c r="D38" s="16" t="s">
        <v>10</v>
      </c>
      <c r="E38" s="17">
        <v>75</v>
      </c>
      <c r="F38" s="18">
        <v>120</v>
      </c>
      <c r="G38" s="35">
        <f>E38*F38</f>
        <v>9000</v>
      </c>
    </row>
    <row r="39" spans="2:7" ht="15.75">
      <c r="B39" s="32">
        <v>18</v>
      </c>
      <c r="C39" s="25" t="s">
        <v>45</v>
      </c>
      <c r="D39" s="33" t="s">
        <v>10</v>
      </c>
      <c r="E39" s="33">
        <v>75</v>
      </c>
      <c r="F39" s="33">
        <v>50</v>
      </c>
      <c r="G39" s="23">
        <f>E39*F39</f>
        <v>3750</v>
      </c>
    </row>
    <row r="40" spans="2:7" ht="15.75">
      <c r="B40" s="23"/>
      <c r="C40" s="26" t="s">
        <v>46</v>
      </c>
      <c r="D40" s="16"/>
      <c r="E40" s="16"/>
      <c r="F40" s="26"/>
      <c r="G40" s="23"/>
    </row>
    <row r="41" spans="2:7" ht="31.5">
      <c r="B41" s="23">
        <v>19</v>
      </c>
      <c r="C41" s="26" t="s">
        <v>47</v>
      </c>
      <c r="D41" s="16" t="s">
        <v>10</v>
      </c>
      <c r="E41" s="16">
        <v>120</v>
      </c>
      <c r="F41" s="41">
        <v>80</v>
      </c>
      <c r="G41" s="42">
        <f>E41*F41</f>
        <v>9600</v>
      </c>
    </row>
    <row r="42" spans="2:7" ht="15.75">
      <c r="B42" s="23">
        <v>20</v>
      </c>
      <c r="C42" s="26" t="s">
        <v>20</v>
      </c>
      <c r="D42" s="16" t="s">
        <v>10</v>
      </c>
      <c r="E42" s="16">
        <v>120</v>
      </c>
      <c r="F42" s="41"/>
      <c r="G42" s="42"/>
    </row>
    <row r="43" spans="2:7" ht="15.75">
      <c r="B43" s="23"/>
      <c r="C43" s="26" t="s">
        <v>48</v>
      </c>
      <c r="D43" s="16"/>
      <c r="E43" s="16"/>
      <c r="F43" s="41"/>
      <c r="G43" s="42"/>
    </row>
    <row r="44" spans="2:7" ht="15.75">
      <c r="B44" s="23">
        <v>21</v>
      </c>
      <c r="C44" s="26" t="s">
        <v>22</v>
      </c>
      <c r="D44" s="16" t="s">
        <v>10</v>
      </c>
      <c r="E44" s="16">
        <v>120</v>
      </c>
      <c r="F44" s="41"/>
      <c r="G44" s="42"/>
    </row>
    <row r="45" spans="2:7" ht="15.75">
      <c r="B45" s="23"/>
      <c r="C45" s="26" t="s">
        <v>49</v>
      </c>
      <c r="D45" s="16"/>
      <c r="E45" s="16"/>
      <c r="F45" s="41"/>
      <c r="G45" s="42"/>
    </row>
    <row r="46" spans="2:7" ht="15.75">
      <c r="B46" s="23" t="s">
        <v>7</v>
      </c>
      <c r="C46" s="27" t="s">
        <v>28</v>
      </c>
      <c r="D46" s="6" t="s">
        <v>7</v>
      </c>
      <c r="E46" s="6" t="s">
        <v>7</v>
      </c>
      <c r="F46" s="41"/>
      <c r="G46" s="42"/>
    </row>
    <row r="47" spans="2:7" ht="15.75">
      <c r="B47" s="23" t="s">
        <v>7</v>
      </c>
      <c r="C47" s="30" t="s">
        <v>50</v>
      </c>
      <c r="D47" s="6" t="s">
        <v>7</v>
      </c>
      <c r="E47" s="6" t="s">
        <v>7</v>
      </c>
      <c r="F47" s="26"/>
      <c r="G47" s="23"/>
    </row>
    <row r="48" spans="2:7" ht="31.5">
      <c r="B48" s="23">
        <v>22</v>
      </c>
      <c r="C48" s="26" t="s">
        <v>51</v>
      </c>
      <c r="D48" s="16" t="s">
        <v>15</v>
      </c>
      <c r="E48" s="16">
        <v>7</v>
      </c>
      <c r="F48" s="16">
        <v>20</v>
      </c>
      <c r="G48" s="23">
        <f>E48*F48</f>
        <v>140</v>
      </c>
    </row>
    <row r="49" spans="2:7" ht="31.5">
      <c r="B49" s="23">
        <v>23</v>
      </c>
      <c r="C49" s="26" t="s">
        <v>52</v>
      </c>
      <c r="D49" s="16" t="s">
        <v>10</v>
      </c>
      <c r="E49" s="16">
        <v>7</v>
      </c>
      <c r="F49" s="16">
        <v>50</v>
      </c>
      <c r="G49" s="23">
        <f>E49*F49</f>
        <v>350</v>
      </c>
    </row>
    <row r="50" spans="2:7" ht="15.75">
      <c r="B50" s="23">
        <v>24</v>
      </c>
      <c r="C50" s="26" t="s">
        <v>53</v>
      </c>
      <c r="D50" s="16" t="s">
        <v>31</v>
      </c>
      <c r="E50" s="16">
        <v>1</v>
      </c>
      <c r="F50" s="16">
        <v>100</v>
      </c>
      <c r="G50" s="23">
        <f>E50*F50</f>
        <v>100</v>
      </c>
    </row>
    <row r="51" spans="2:7" ht="31.5">
      <c r="B51" s="23">
        <v>25</v>
      </c>
      <c r="C51" s="26" t="s">
        <v>54</v>
      </c>
      <c r="D51" s="16" t="s">
        <v>56</v>
      </c>
      <c r="E51" s="16">
        <v>1</v>
      </c>
      <c r="F51" s="16">
        <v>100</v>
      </c>
      <c r="G51" s="23">
        <f>E51*F51</f>
        <v>100</v>
      </c>
    </row>
    <row r="52" spans="2:7" ht="15.75">
      <c r="B52" s="23"/>
      <c r="C52" s="26" t="s">
        <v>55</v>
      </c>
      <c r="D52" s="16"/>
      <c r="E52" s="16"/>
      <c r="F52" s="16"/>
      <c r="G52" s="23"/>
    </row>
    <row r="53" spans="2:7" ht="15.75">
      <c r="B53" s="23">
        <v>26</v>
      </c>
      <c r="C53" s="26" t="s">
        <v>57</v>
      </c>
      <c r="D53" s="16" t="s">
        <v>15</v>
      </c>
      <c r="E53" s="16">
        <v>9</v>
      </c>
      <c r="F53" s="16">
        <v>200</v>
      </c>
      <c r="G53" s="23">
        <f>E53*F53</f>
        <v>1800</v>
      </c>
    </row>
    <row r="54" spans="2:7" ht="15.75">
      <c r="B54" s="23" t="s">
        <v>7</v>
      </c>
      <c r="C54" s="27" t="s">
        <v>58</v>
      </c>
      <c r="D54" s="6" t="s">
        <v>7</v>
      </c>
      <c r="E54" s="6" t="s">
        <v>7</v>
      </c>
      <c r="F54" s="16"/>
      <c r="G54" s="23"/>
    </row>
    <row r="55" spans="2:7" ht="15.75">
      <c r="B55" s="23" t="s">
        <v>7</v>
      </c>
      <c r="C55" s="30" t="s">
        <v>59</v>
      </c>
      <c r="D55" s="6" t="s">
        <v>7</v>
      </c>
      <c r="E55" s="6" t="s">
        <v>7</v>
      </c>
      <c r="F55" s="16"/>
      <c r="G55" s="23"/>
    </row>
    <row r="56" spans="2:7" ht="15.75">
      <c r="B56" s="23">
        <v>27</v>
      </c>
      <c r="C56" s="26" t="s">
        <v>60</v>
      </c>
      <c r="D56" s="16" t="s">
        <v>10</v>
      </c>
      <c r="E56" s="16">
        <v>6.8</v>
      </c>
      <c r="F56" s="16">
        <v>50</v>
      </c>
      <c r="G56" s="23">
        <f>E56*F56</f>
        <v>340</v>
      </c>
    </row>
    <row r="57" spans="2:7" ht="31.5">
      <c r="B57" s="23">
        <v>28</v>
      </c>
      <c r="C57" s="26" t="s">
        <v>61</v>
      </c>
      <c r="D57" s="16" t="s">
        <v>31</v>
      </c>
      <c r="E57" s="16">
        <v>0.75</v>
      </c>
      <c r="F57" s="16">
        <v>1000</v>
      </c>
      <c r="G57" s="23">
        <f>E57*F57</f>
        <v>750</v>
      </c>
    </row>
    <row r="58" spans="2:7" ht="15.75">
      <c r="B58" s="23"/>
      <c r="C58" s="26" t="s">
        <v>62</v>
      </c>
      <c r="D58" s="16"/>
      <c r="E58" s="16"/>
      <c r="F58" s="16"/>
      <c r="G58" s="23"/>
    </row>
    <row r="59" spans="2:7" ht="15.75">
      <c r="B59" s="23">
        <v>29</v>
      </c>
      <c r="C59" s="26" t="s">
        <v>36</v>
      </c>
      <c r="D59" s="16" t="s">
        <v>10</v>
      </c>
      <c r="E59" s="16">
        <v>2.7</v>
      </c>
      <c r="F59" s="16">
        <v>50</v>
      </c>
      <c r="G59" s="23">
        <f>E59*F59</f>
        <v>135</v>
      </c>
    </row>
    <row r="60" spans="2:7" ht="31.5">
      <c r="B60" s="23"/>
      <c r="C60" s="26" t="s">
        <v>37</v>
      </c>
      <c r="D60" s="16"/>
      <c r="E60" s="16"/>
      <c r="F60" s="16"/>
      <c r="G60" s="23"/>
    </row>
    <row r="61" spans="2:7" ht="31.5">
      <c r="B61" s="23">
        <v>30</v>
      </c>
      <c r="C61" s="26" t="s">
        <v>63</v>
      </c>
      <c r="D61" s="16" t="s">
        <v>56</v>
      </c>
      <c r="E61" s="16">
        <v>0.41</v>
      </c>
      <c r="F61" s="16">
        <v>1200</v>
      </c>
      <c r="G61" s="23">
        <f>E61*F61</f>
        <v>491.99999999999994</v>
      </c>
    </row>
    <row r="62" spans="2:7" ht="15.75">
      <c r="B62" s="23"/>
      <c r="C62" s="26" t="s">
        <v>64</v>
      </c>
      <c r="D62" s="16"/>
      <c r="E62" s="16"/>
      <c r="F62" s="26"/>
      <c r="G62" s="23"/>
    </row>
    <row r="63" spans="2:7" ht="31.5">
      <c r="B63" s="23">
        <v>31</v>
      </c>
      <c r="C63" s="26" t="s">
        <v>65</v>
      </c>
      <c r="D63" s="16" t="s">
        <v>15</v>
      </c>
      <c r="E63" s="16">
        <v>17.335999999999999</v>
      </c>
      <c r="F63" s="26">
        <v>100</v>
      </c>
      <c r="G63" s="23">
        <f>E63*F63</f>
        <v>1733.6</v>
      </c>
    </row>
    <row r="64" spans="2:7" ht="15.75">
      <c r="B64" s="23">
        <v>32</v>
      </c>
      <c r="C64" s="26" t="s">
        <v>66</v>
      </c>
      <c r="D64" s="16" t="s">
        <v>10</v>
      </c>
      <c r="E64" s="16">
        <v>6.8</v>
      </c>
      <c r="F64" s="26">
        <v>200</v>
      </c>
      <c r="G64" s="23">
        <f>E64*F64</f>
        <v>1360</v>
      </c>
    </row>
    <row r="65" spans="2:7" ht="15.75">
      <c r="B65" s="23"/>
      <c r="C65" s="26" t="s">
        <v>67</v>
      </c>
      <c r="D65" s="16"/>
      <c r="E65" s="16"/>
      <c r="F65" s="26"/>
      <c r="G65" s="23"/>
    </row>
    <row r="66" spans="2:7" ht="31.5">
      <c r="B66" s="23">
        <v>33</v>
      </c>
      <c r="C66" s="26" t="s">
        <v>52</v>
      </c>
      <c r="D66" s="16" t="s">
        <v>10</v>
      </c>
      <c r="E66" s="16">
        <v>1.3</v>
      </c>
      <c r="F66" s="26">
        <v>50</v>
      </c>
      <c r="G66" s="23">
        <f>E66*F66</f>
        <v>65</v>
      </c>
    </row>
    <row r="67" spans="2:7" ht="31.5">
      <c r="B67" s="23">
        <v>34</v>
      </c>
      <c r="C67" s="26" t="s">
        <v>44</v>
      </c>
      <c r="D67" s="16" t="s">
        <v>10</v>
      </c>
      <c r="E67" s="16">
        <v>3</v>
      </c>
      <c r="F67" s="26">
        <v>150</v>
      </c>
      <c r="G67" s="23">
        <f>E67*F67</f>
        <v>450</v>
      </c>
    </row>
    <row r="68" spans="2:7" ht="15.75">
      <c r="B68" s="23">
        <v>35</v>
      </c>
      <c r="C68" s="26" t="s">
        <v>45</v>
      </c>
      <c r="D68" s="16" t="s">
        <v>10</v>
      </c>
      <c r="E68" s="16">
        <v>3</v>
      </c>
      <c r="F68" s="26">
        <v>50</v>
      </c>
      <c r="G68" s="23">
        <f>E68*F68</f>
        <v>150</v>
      </c>
    </row>
    <row r="69" spans="2:7" ht="15.75">
      <c r="B69" s="23"/>
      <c r="C69" s="26" t="s">
        <v>46</v>
      </c>
      <c r="D69" s="16"/>
      <c r="E69" s="16"/>
      <c r="F69" s="26"/>
      <c r="G69" s="23"/>
    </row>
    <row r="70" spans="2:7" ht="31.5">
      <c r="B70" s="23">
        <v>36</v>
      </c>
      <c r="C70" s="26" t="s">
        <v>47</v>
      </c>
      <c r="D70" s="16" t="s">
        <v>10</v>
      </c>
      <c r="E70" s="16">
        <v>2.8</v>
      </c>
      <c r="F70" s="41">
        <v>80</v>
      </c>
      <c r="G70" s="42">
        <f>E70*F70</f>
        <v>224</v>
      </c>
    </row>
    <row r="71" spans="2:7" ht="15.75">
      <c r="B71" s="23">
        <v>37</v>
      </c>
      <c r="C71" s="26" t="s">
        <v>20</v>
      </c>
      <c r="D71" s="16" t="s">
        <v>10</v>
      </c>
      <c r="E71" s="16">
        <v>2.8</v>
      </c>
      <c r="F71" s="41"/>
      <c r="G71" s="42"/>
    </row>
    <row r="72" spans="2:7" ht="15.75">
      <c r="B72" s="23"/>
      <c r="C72" s="26" t="s">
        <v>48</v>
      </c>
      <c r="D72" s="16"/>
      <c r="E72" s="16"/>
      <c r="F72" s="41"/>
      <c r="G72" s="42"/>
    </row>
    <row r="73" spans="2:7" ht="15.75">
      <c r="B73" s="23">
        <v>38</v>
      </c>
      <c r="C73" s="26" t="s">
        <v>22</v>
      </c>
      <c r="D73" s="16" t="s">
        <v>10</v>
      </c>
      <c r="E73" s="16">
        <v>2.8</v>
      </c>
      <c r="F73" s="41"/>
      <c r="G73" s="42"/>
    </row>
    <row r="74" spans="2:7" ht="15.75">
      <c r="B74" s="23"/>
      <c r="C74" s="26" t="s">
        <v>49</v>
      </c>
      <c r="D74" s="16"/>
      <c r="E74" s="16"/>
      <c r="F74" s="41"/>
      <c r="G74" s="42"/>
    </row>
    <row r="75" spans="2:7" ht="15.75">
      <c r="B75" s="23" t="s">
        <v>7</v>
      </c>
      <c r="C75" s="27" t="s">
        <v>68</v>
      </c>
      <c r="D75" s="6" t="s">
        <v>7</v>
      </c>
      <c r="E75" s="6" t="s">
        <v>7</v>
      </c>
      <c r="F75" s="41"/>
      <c r="G75" s="42"/>
    </row>
    <row r="76" spans="2:7" ht="15.75">
      <c r="B76" s="23" t="s">
        <v>7</v>
      </c>
      <c r="C76" s="30" t="s">
        <v>69</v>
      </c>
      <c r="D76" s="6" t="s">
        <v>7</v>
      </c>
      <c r="E76" s="6" t="s">
        <v>7</v>
      </c>
      <c r="F76" s="26"/>
      <c r="G76" s="23"/>
    </row>
    <row r="77" spans="2:7" ht="31.5">
      <c r="B77" s="23">
        <v>39</v>
      </c>
      <c r="C77" s="26" t="s">
        <v>70</v>
      </c>
      <c r="D77" s="16" t="s">
        <v>71</v>
      </c>
      <c r="E77" s="16">
        <v>0.02</v>
      </c>
      <c r="F77" s="26"/>
      <c r="G77" s="47">
        <v>400</v>
      </c>
    </row>
    <row r="78" spans="2:7" ht="15.75">
      <c r="B78" s="23">
        <v>40</v>
      </c>
      <c r="C78" s="26" t="s">
        <v>72</v>
      </c>
      <c r="D78" s="16" t="s">
        <v>71</v>
      </c>
      <c r="E78" s="16">
        <v>0.02</v>
      </c>
      <c r="F78" s="26"/>
      <c r="G78" s="47"/>
    </row>
    <row r="79" spans="2:7" ht="31.5">
      <c r="B79" s="23">
        <v>41</v>
      </c>
      <c r="C79" s="26" t="s">
        <v>73</v>
      </c>
      <c r="D79" s="16" t="s">
        <v>10</v>
      </c>
      <c r="E79" s="16">
        <v>1.3</v>
      </c>
      <c r="F79" s="26">
        <v>50</v>
      </c>
      <c r="G79" s="23">
        <f>E79*F79</f>
        <v>65</v>
      </c>
    </row>
    <row r="80" spans="2:7" ht="15.75">
      <c r="B80" s="23">
        <v>42</v>
      </c>
      <c r="C80" s="26" t="s">
        <v>20</v>
      </c>
      <c r="D80" s="16" t="s">
        <v>10</v>
      </c>
      <c r="E80" s="16">
        <v>1.1000000000000001</v>
      </c>
      <c r="F80" s="26"/>
      <c r="G80" s="23"/>
    </row>
    <row r="81" spans="1:7" ht="15.75">
      <c r="B81" s="23"/>
      <c r="C81" s="26" t="s">
        <v>48</v>
      </c>
      <c r="D81" s="16"/>
      <c r="E81" s="16"/>
      <c r="F81" s="26"/>
      <c r="G81" s="23"/>
    </row>
    <row r="82" spans="1:7" ht="15.75">
      <c r="B82" s="23">
        <v>43</v>
      </c>
      <c r="C82" s="26" t="s">
        <v>22</v>
      </c>
      <c r="D82" s="16" t="s">
        <v>10</v>
      </c>
      <c r="E82" s="16">
        <v>1.1000000000000001</v>
      </c>
      <c r="F82" s="26">
        <v>50</v>
      </c>
      <c r="G82" s="23">
        <f>E82*F82</f>
        <v>55.000000000000007</v>
      </c>
    </row>
    <row r="83" spans="1:7" ht="15.75">
      <c r="B83" s="23"/>
      <c r="C83" s="26" t="s">
        <v>49</v>
      </c>
      <c r="D83" s="16"/>
      <c r="E83" s="16"/>
      <c r="F83" s="26"/>
      <c r="G83" s="23"/>
    </row>
    <row r="84" spans="1:7" ht="15.75">
      <c r="B84" s="23" t="s">
        <v>7</v>
      </c>
      <c r="C84" s="27" t="s">
        <v>58</v>
      </c>
      <c r="D84" s="6" t="s">
        <v>7</v>
      </c>
      <c r="E84" s="6" t="s">
        <v>7</v>
      </c>
      <c r="F84" s="26"/>
      <c r="G84" s="23"/>
    </row>
    <row r="85" spans="1:7" ht="15.75">
      <c r="B85" s="23" t="s">
        <v>7</v>
      </c>
      <c r="C85" s="30" t="s">
        <v>74</v>
      </c>
      <c r="D85" s="6" t="s">
        <v>7</v>
      </c>
      <c r="E85" s="6" t="s">
        <v>7</v>
      </c>
      <c r="F85" s="26"/>
      <c r="G85" s="23"/>
    </row>
    <row r="86" spans="1:7" ht="15.75">
      <c r="B86" s="23">
        <v>44</v>
      </c>
      <c r="C86" s="26" t="s">
        <v>75</v>
      </c>
      <c r="D86" s="16" t="s">
        <v>10</v>
      </c>
      <c r="E86" s="16">
        <v>22</v>
      </c>
      <c r="F86" s="26">
        <v>50</v>
      </c>
      <c r="G86" s="23">
        <f>E86*F86</f>
        <v>1100</v>
      </c>
    </row>
    <row r="87" spans="1:7" ht="31.5">
      <c r="A87" s="38"/>
      <c r="B87" s="23">
        <v>45</v>
      </c>
      <c r="C87" s="26" t="s">
        <v>76</v>
      </c>
      <c r="D87" s="16" t="s">
        <v>71</v>
      </c>
      <c r="E87" s="16">
        <v>0.3</v>
      </c>
      <c r="F87" s="26"/>
      <c r="G87" s="23"/>
    </row>
    <row r="88" spans="1:7" ht="15.75">
      <c r="A88" s="38"/>
      <c r="B88" s="23"/>
      <c r="C88" s="26" t="s">
        <v>77</v>
      </c>
      <c r="D88" s="16"/>
      <c r="E88" s="16"/>
      <c r="F88" s="26"/>
      <c r="G88" s="23"/>
    </row>
    <row r="89" spans="1:7" ht="31.5">
      <c r="A89" s="22"/>
      <c r="B89" s="23">
        <v>46</v>
      </c>
      <c r="C89" s="26" t="s">
        <v>70</v>
      </c>
      <c r="D89" s="16" t="s">
        <v>71</v>
      </c>
      <c r="E89" s="16">
        <v>0.26200000000000001</v>
      </c>
      <c r="F89" s="26"/>
      <c r="G89" s="47">
        <v>2000</v>
      </c>
    </row>
    <row r="90" spans="1:7" ht="15.75">
      <c r="A90" s="22"/>
      <c r="B90" s="23">
        <v>46</v>
      </c>
      <c r="C90" s="26" t="s">
        <v>72</v>
      </c>
      <c r="D90" s="16" t="s">
        <v>71</v>
      </c>
      <c r="E90" s="16">
        <v>0.26200000000000001</v>
      </c>
      <c r="F90" s="26"/>
      <c r="G90" s="47"/>
    </row>
    <row r="91" spans="1:7" ht="31.5">
      <c r="A91" s="22"/>
      <c r="B91" s="23">
        <v>47</v>
      </c>
      <c r="C91" s="26" t="s">
        <v>78</v>
      </c>
      <c r="D91" s="16" t="s">
        <v>10</v>
      </c>
      <c r="E91" s="16">
        <v>22.2</v>
      </c>
      <c r="F91" s="26">
        <v>100</v>
      </c>
      <c r="G91" s="23">
        <f>E91*F91</f>
        <v>2220</v>
      </c>
    </row>
    <row r="92" spans="1:7" ht="15.75">
      <c r="A92" s="38"/>
      <c r="B92" s="23">
        <v>48</v>
      </c>
      <c r="C92" s="26" t="s">
        <v>20</v>
      </c>
      <c r="D92" s="16" t="s">
        <v>10</v>
      </c>
      <c r="E92" s="16">
        <v>1.1000000000000001</v>
      </c>
      <c r="F92" s="26"/>
      <c r="G92" s="23"/>
    </row>
    <row r="93" spans="1:7" ht="15.75">
      <c r="A93" s="38"/>
      <c r="B93" s="23"/>
      <c r="C93" s="26" t="s">
        <v>48</v>
      </c>
      <c r="D93" s="16"/>
      <c r="E93" s="16"/>
      <c r="F93" s="26"/>
      <c r="G93" s="23"/>
    </row>
    <row r="94" spans="1:7" ht="15.75">
      <c r="A94" s="38"/>
      <c r="B94" s="23">
        <v>49</v>
      </c>
      <c r="C94" s="26" t="s">
        <v>22</v>
      </c>
      <c r="D94" s="16" t="s">
        <v>10</v>
      </c>
      <c r="E94" s="16">
        <v>1.1000000000000001</v>
      </c>
      <c r="F94" s="26">
        <v>50</v>
      </c>
      <c r="G94" s="23">
        <f>E94*F94</f>
        <v>55.000000000000007</v>
      </c>
    </row>
    <row r="95" spans="1:7" ht="15.75">
      <c r="A95" s="38"/>
      <c r="B95" s="23"/>
      <c r="C95" s="26" t="s">
        <v>49</v>
      </c>
      <c r="D95" s="16"/>
      <c r="E95" s="16"/>
      <c r="F95" s="26"/>
      <c r="G95" s="23"/>
    </row>
    <row r="96" spans="1:7" ht="15.75">
      <c r="A96" s="22"/>
      <c r="B96" s="23" t="s">
        <v>7</v>
      </c>
      <c r="C96" s="27" t="s">
        <v>79</v>
      </c>
      <c r="D96" s="6" t="s">
        <v>7</v>
      </c>
      <c r="E96" s="6" t="s">
        <v>7</v>
      </c>
      <c r="F96" s="26"/>
      <c r="G96" s="23"/>
    </row>
    <row r="97" spans="1:7" ht="15.75">
      <c r="A97" s="22"/>
      <c r="B97" s="23" t="s">
        <v>7</v>
      </c>
      <c r="C97" s="30" t="s">
        <v>80</v>
      </c>
      <c r="D97" s="6" t="s">
        <v>7</v>
      </c>
      <c r="E97" s="6" t="s">
        <v>7</v>
      </c>
      <c r="F97" s="26"/>
      <c r="G97" s="23"/>
    </row>
    <row r="98" spans="1:7" ht="15.75">
      <c r="A98" s="22"/>
      <c r="B98" s="23">
        <v>50</v>
      </c>
      <c r="C98" s="26" t="s">
        <v>60</v>
      </c>
      <c r="D98" s="16" t="s">
        <v>10</v>
      </c>
      <c r="E98" s="16">
        <v>6.5</v>
      </c>
      <c r="F98" s="26">
        <v>50</v>
      </c>
      <c r="G98" s="23">
        <f>E98*F98</f>
        <v>325</v>
      </c>
    </row>
    <row r="99" spans="1:7" ht="31.5">
      <c r="A99" s="38"/>
      <c r="B99" s="23">
        <v>51</v>
      </c>
      <c r="C99" s="26" t="s">
        <v>81</v>
      </c>
      <c r="D99" s="16" t="s">
        <v>10</v>
      </c>
      <c r="E99" s="16">
        <v>6.5</v>
      </c>
      <c r="F99" s="26"/>
      <c r="G99" s="23"/>
    </row>
    <row r="100" spans="1:7" ht="15.75">
      <c r="A100" s="38"/>
      <c r="B100" s="23"/>
      <c r="C100" s="26" t="s">
        <v>82</v>
      </c>
      <c r="D100" s="16"/>
      <c r="E100" s="16"/>
      <c r="F100" s="26"/>
      <c r="G100" s="23"/>
    </row>
    <row r="101" spans="1:7" ht="15.75">
      <c r="A101" s="38"/>
      <c r="B101" s="23">
        <v>52</v>
      </c>
      <c r="C101" s="26" t="s">
        <v>66</v>
      </c>
      <c r="D101" s="16" t="s">
        <v>83</v>
      </c>
      <c r="E101" s="16">
        <v>6.5</v>
      </c>
      <c r="F101" s="26">
        <v>200</v>
      </c>
      <c r="G101" s="23">
        <f>E101*F101</f>
        <v>1300</v>
      </c>
    </row>
    <row r="102" spans="1:7" ht="15.75">
      <c r="A102" s="38"/>
      <c r="B102" s="23"/>
      <c r="C102" s="26" t="s">
        <v>67</v>
      </c>
      <c r="D102" s="16"/>
      <c r="E102" s="16"/>
      <c r="F102" s="26"/>
      <c r="G102" s="23"/>
    </row>
    <row r="103" spans="1:7" ht="15.75">
      <c r="A103" s="22"/>
      <c r="B103" s="23">
        <v>53</v>
      </c>
      <c r="C103" s="26" t="s">
        <v>84</v>
      </c>
      <c r="D103" s="16" t="s">
        <v>85</v>
      </c>
      <c r="E103" s="16">
        <v>37.762999999999998</v>
      </c>
      <c r="F103" s="26"/>
      <c r="G103" s="23">
        <v>16500</v>
      </c>
    </row>
    <row r="104" spans="1:7" ht="15.75">
      <c r="A104" s="28"/>
      <c r="B104" s="23">
        <v>54</v>
      </c>
      <c r="C104" s="26" t="s">
        <v>86</v>
      </c>
      <c r="D104" s="16" t="s">
        <v>85</v>
      </c>
      <c r="E104" s="16">
        <v>37.762999999999998</v>
      </c>
      <c r="F104" s="26"/>
      <c r="G104" s="23"/>
    </row>
    <row r="105" spans="1:7" ht="15.75">
      <c r="A105" s="22"/>
      <c r="B105" s="23"/>
      <c r="C105" s="26" t="s">
        <v>79</v>
      </c>
      <c r="D105" s="16"/>
      <c r="E105" s="16"/>
      <c r="F105" s="26"/>
      <c r="G105" s="23"/>
    </row>
    <row r="106" spans="1:7" ht="31.5">
      <c r="A106" s="22"/>
      <c r="B106" s="23"/>
      <c r="C106" s="31" t="s">
        <v>87</v>
      </c>
      <c r="D106" s="16"/>
      <c r="E106" s="16"/>
      <c r="F106" s="26"/>
      <c r="G106" s="23"/>
    </row>
    <row r="107" spans="1:7" ht="15.75">
      <c r="A107" s="22"/>
      <c r="B107" s="23">
        <v>55</v>
      </c>
      <c r="C107" s="26" t="s">
        <v>88</v>
      </c>
      <c r="D107" s="16" t="s">
        <v>10</v>
      </c>
      <c r="E107" s="16">
        <v>9</v>
      </c>
      <c r="F107" s="26">
        <v>50</v>
      </c>
      <c r="G107" s="23">
        <f>E107*F107</f>
        <v>450</v>
      </c>
    </row>
    <row r="108" spans="1:7" ht="15.75">
      <c r="A108" s="22"/>
      <c r="B108" s="23">
        <v>56</v>
      </c>
      <c r="C108" s="26" t="s">
        <v>89</v>
      </c>
      <c r="D108" s="16" t="s">
        <v>71</v>
      </c>
      <c r="E108" s="16">
        <v>3.5999999999999997E-2</v>
      </c>
      <c r="F108" s="26"/>
      <c r="G108" s="47">
        <v>400</v>
      </c>
    </row>
    <row r="109" spans="1:7" ht="15.75">
      <c r="A109" s="22"/>
      <c r="B109" s="23">
        <v>57</v>
      </c>
      <c r="C109" s="26" t="s">
        <v>90</v>
      </c>
      <c r="D109" s="16" t="s">
        <v>71</v>
      </c>
      <c r="E109" s="16">
        <v>3.5999999999999997E-2</v>
      </c>
      <c r="F109" s="26"/>
      <c r="G109" s="47"/>
    </row>
    <row r="110" spans="1:7" ht="15.75">
      <c r="A110" s="22"/>
      <c r="B110" s="23">
        <v>58</v>
      </c>
      <c r="C110" s="26" t="s">
        <v>91</v>
      </c>
      <c r="D110" s="16" t="s">
        <v>31</v>
      </c>
      <c r="E110" s="16">
        <v>0.03</v>
      </c>
      <c r="F110" s="26"/>
      <c r="G110" s="47">
        <v>1000</v>
      </c>
    </row>
    <row r="111" spans="1:7" ht="15.75">
      <c r="A111" s="22"/>
      <c r="B111" s="23">
        <v>59</v>
      </c>
      <c r="C111" s="26" t="s">
        <v>92</v>
      </c>
      <c r="D111" s="16" t="s">
        <v>10</v>
      </c>
      <c r="E111" s="16">
        <v>3.4</v>
      </c>
      <c r="F111" s="26"/>
      <c r="G111" s="47"/>
    </row>
    <row r="112" spans="1:7" ht="15.75">
      <c r="A112" s="38"/>
      <c r="B112" s="23">
        <v>60</v>
      </c>
      <c r="C112" s="26" t="s">
        <v>20</v>
      </c>
      <c r="D112" s="16" t="s">
        <v>10</v>
      </c>
      <c r="E112" s="16">
        <v>1.1000000000000001</v>
      </c>
      <c r="F112" s="26"/>
      <c r="G112" s="23"/>
    </row>
    <row r="113" spans="1:7" ht="15.75">
      <c r="A113" s="38"/>
      <c r="B113" s="23"/>
      <c r="C113" s="26" t="s">
        <v>48</v>
      </c>
      <c r="D113" s="16"/>
      <c r="E113" s="16"/>
      <c r="F113" s="26"/>
      <c r="G113" s="23"/>
    </row>
    <row r="114" spans="1:7" ht="15.75">
      <c r="A114" s="38"/>
      <c r="B114" s="23">
        <v>61</v>
      </c>
      <c r="C114" s="26" t="s">
        <v>22</v>
      </c>
      <c r="D114" s="16" t="s">
        <v>10</v>
      </c>
      <c r="E114" s="16">
        <v>1.1000000000000001</v>
      </c>
      <c r="F114" s="26">
        <v>50</v>
      </c>
      <c r="G114" s="23">
        <f>E114*F114</f>
        <v>55.000000000000007</v>
      </c>
    </row>
    <row r="115" spans="1:7" ht="15.75">
      <c r="A115" s="38"/>
      <c r="B115" s="23"/>
      <c r="C115" s="26" t="s">
        <v>49</v>
      </c>
      <c r="D115" s="16"/>
      <c r="E115" s="16"/>
      <c r="F115" s="26"/>
      <c r="G115" s="23"/>
    </row>
    <row r="116" spans="1:7" ht="15.75">
      <c r="A116" s="38"/>
      <c r="B116" s="23">
        <v>62</v>
      </c>
      <c r="C116" s="26" t="s">
        <v>93</v>
      </c>
      <c r="D116" s="16" t="s">
        <v>10</v>
      </c>
      <c r="E116" s="16">
        <v>12</v>
      </c>
      <c r="F116" s="26">
        <v>100</v>
      </c>
      <c r="G116" s="23">
        <f>E116*F116</f>
        <v>1200</v>
      </c>
    </row>
    <row r="117" spans="1:7" ht="15.75">
      <c r="A117" s="38"/>
      <c r="B117" s="24"/>
      <c r="C117" s="26"/>
      <c r="D117" s="16"/>
      <c r="E117" s="16"/>
      <c r="F117" s="26"/>
      <c r="G117" s="23"/>
    </row>
    <row r="118" spans="1:7">
      <c r="D118" s="21"/>
      <c r="E118" s="21"/>
      <c r="G118" s="36">
        <f>SUM(G6:G117)</f>
        <v>192980.35</v>
      </c>
    </row>
  </sheetData>
  <mergeCells count="69">
    <mergeCell ref="G110:G111"/>
    <mergeCell ref="F70:F75"/>
    <mergeCell ref="G70:G75"/>
    <mergeCell ref="G77:G78"/>
    <mergeCell ref="G89:G90"/>
    <mergeCell ref="G108:G109"/>
    <mergeCell ref="G36:G37"/>
    <mergeCell ref="F13:F18"/>
    <mergeCell ref="G13:G18"/>
    <mergeCell ref="F41:F46"/>
    <mergeCell ref="G41:G46"/>
    <mergeCell ref="G19:G21"/>
    <mergeCell ref="G25:G26"/>
    <mergeCell ref="G29:G30"/>
    <mergeCell ref="G31:G33"/>
    <mergeCell ref="G34:G35"/>
    <mergeCell ref="F19:F21"/>
    <mergeCell ref="G7:G9"/>
    <mergeCell ref="G11:G12"/>
    <mergeCell ref="E2:E3"/>
    <mergeCell ref="F2:F3"/>
    <mergeCell ref="B7:B9"/>
    <mergeCell ref="D7:D9"/>
    <mergeCell ref="E7:E9"/>
    <mergeCell ref="F7:F9"/>
    <mergeCell ref="B11:B12"/>
    <mergeCell ref="D11:D12"/>
    <mergeCell ref="E11:E12"/>
    <mergeCell ref="F11:F12"/>
    <mergeCell ref="B13:B14"/>
    <mergeCell ref="D13:D14"/>
    <mergeCell ref="E13:E14"/>
    <mergeCell ref="B15:B16"/>
    <mergeCell ref="D15:D16"/>
    <mergeCell ref="E15:E16"/>
    <mergeCell ref="B17:B18"/>
    <mergeCell ref="D17:D18"/>
    <mergeCell ref="E17:E18"/>
    <mergeCell ref="B19:B21"/>
    <mergeCell ref="D19:D21"/>
    <mergeCell ref="E19:E21"/>
    <mergeCell ref="B25:B26"/>
    <mergeCell ref="D25:D26"/>
    <mergeCell ref="E25:E26"/>
    <mergeCell ref="F25:F26"/>
    <mergeCell ref="B29:B30"/>
    <mergeCell ref="D29:D30"/>
    <mergeCell ref="E29:E30"/>
    <mergeCell ref="F29:F30"/>
    <mergeCell ref="B31:B33"/>
    <mergeCell ref="D31:D33"/>
    <mergeCell ref="E31:E33"/>
    <mergeCell ref="F31:F33"/>
    <mergeCell ref="E34:E35"/>
    <mergeCell ref="F34:F35"/>
    <mergeCell ref="B34:B35"/>
    <mergeCell ref="D34:D35"/>
    <mergeCell ref="B36:B37"/>
    <mergeCell ref="D36:D37"/>
    <mergeCell ref="E36:E37"/>
    <mergeCell ref="F36:F37"/>
    <mergeCell ref="A94:A95"/>
    <mergeCell ref="A92:A93"/>
    <mergeCell ref="A87:A88"/>
    <mergeCell ref="A116:A117"/>
    <mergeCell ref="A114:A115"/>
    <mergeCell ref="A112:A113"/>
    <mergeCell ref="A101:A102"/>
    <mergeCell ref="A99:A100"/>
  </mergeCells>
  <conditionalFormatting sqref="G6">
    <cfRule type="cellIs" dxfId="1" priority="2" operator="equal">
      <formula>0</formula>
    </cfRule>
  </conditionalFormatting>
  <conditionalFormatting sqref="G19">
    <cfRule type="cellIs" dxfId="0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6"/>
  <sheetViews>
    <sheetView tabSelected="1" workbookViewId="0">
      <selection activeCell="C6" sqref="C6"/>
    </sheetView>
  </sheetViews>
  <sheetFormatPr defaultRowHeight="15"/>
  <cols>
    <col min="3" max="3" width="52.28515625" customWidth="1"/>
    <col min="4" max="4" width="14.7109375" customWidth="1"/>
    <col min="5" max="5" width="12.85546875" customWidth="1"/>
    <col min="6" max="6" width="13.7109375" customWidth="1"/>
  </cols>
  <sheetData>
    <row r="1" spans="2:6" ht="15.75" thickBot="1"/>
    <row r="2" spans="2:6" ht="16.5" thickTop="1">
      <c r="B2" s="2" t="s">
        <v>0</v>
      </c>
      <c r="C2" s="4"/>
      <c r="D2" s="5" t="s">
        <v>3</v>
      </c>
      <c r="E2" s="43" t="s">
        <v>5</v>
      </c>
      <c r="F2" s="45" t="s">
        <v>6</v>
      </c>
    </row>
    <row r="3" spans="2:6" ht="16.5" thickBot="1">
      <c r="B3" s="3" t="s">
        <v>1</v>
      </c>
      <c r="C3" s="1" t="s">
        <v>2</v>
      </c>
      <c r="D3" s="6" t="s">
        <v>4</v>
      </c>
      <c r="E3" s="44"/>
      <c r="F3" s="46"/>
    </row>
    <row r="4" spans="2:6" ht="16.5" thickBot="1">
      <c r="B4" s="7">
        <v>1</v>
      </c>
      <c r="C4" s="8">
        <v>2</v>
      </c>
      <c r="D4" s="9">
        <v>3</v>
      </c>
      <c r="E4" s="10">
        <v>4</v>
      </c>
      <c r="F4" s="11">
        <v>5</v>
      </c>
    </row>
    <row r="5" spans="2:6" ht="15.75">
      <c r="B5" s="3" t="s">
        <v>7</v>
      </c>
      <c r="C5" s="29" t="s">
        <v>8</v>
      </c>
      <c r="D5" s="12" t="s">
        <v>7</v>
      </c>
      <c r="E5" s="12" t="s">
        <v>7</v>
      </c>
      <c r="F5" s="13" t="s">
        <v>7</v>
      </c>
    </row>
    <row r="6" spans="2:6" ht="47.25">
      <c r="B6" s="19">
        <v>1</v>
      </c>
      <c r="C6" s="15" t="s">
        <v>9</v>
      </c>
      <c r="D6" s="16" t="s">
        <v>10</v>
      </c>
      <c r="E6" s="20">
        <v>70</v>
      </c>
      <c r="F6" s="18"/>
    </row>
    <row r="7" spans="2:6" ht="15.75">
      <c r="B7" s="39">
        <v>2</v>
      </c>
      <c r="C7" s="15" t="s">
        <v>11</v>
      </c>
      <c r="D7" s="40" t="s">
        <v>10</v>
      </c>
      <c r="E7" s="40">
        <v>120</v>
      </c>
      <c r="F7" s="41"/>
    </row>
    <row r="8" spans="2:6" ht="15.75">
      <c r="B8" s="39"/>
      <c r="C8" s="15" t="s">
        <v>12</v>
      </c>
      <c r="D8" s="40"/>
      <c r="E8" s="40"/>
      <c r="F8" s="41"/>
    </row>
    <row r="9" spans="2:6" ht="15.75">
      <c r="B9" s="39"/>
      <c r="C9" s="15" t="s">
        <v>13</v>
      </c>
      <c r="D9" s="40"/>
      <c r="E9" s="40"/>
      <c r="F9" s="41"/>
    </row>
    <row r="10" spans="2:6" ht="15.75">
      <c r="B10" s="19">
        <v>3</v>
      </c>
      <c r="C10" s="15" t="s">
        <v>14</v>
      </c>
      <c r="D10" s="16" t="s">
        <v>15</v>
      </c>
      <c r="E10" s="20">
        <v>20</v>
      </c>
      <c r="F10" s="18"/>
    </row>
    <row r="11" spans="2:6" ht="15.75">
      <c r="B11" s="39">
        <v>4</v>
      </c>
      <c r="C11" s="15" t="s">
        <v>16</v>
      </c>
      <c r="D11" s="40" t="s">
        <v>10</v>
      </c>
      <c r="E11" s="40">
        <v>880</v>
      </c>
      <c r="F11" s="41"/>
    </row>
    <row r="12" spans="2:6" ht="31.5">
      <c r="B12" s="39"/>
      <c r="C12" s="15" t="s">
        <v>17</v>
      </c>
      <c r="D12" s="40"/>
      <c r="E12" s="40"/>
      <c r="F12" s="41"/>
    </row>
    <row r="13" spans="2:6" ht="15.75">
      <c r="B13" s="39">
        <v>5</v>
      </c>
      <c r="C13" s="15" t="s">
        <v>18</v>
      </c>
      <c r="D13" s="40" t="s">
        <v>10</v>
      </c>
      <c r="E13" s="40">
        <v>68</v>
      </c>
      <c r="F13" s="41"/>
    </row>
    <row r="14" spans="2:6" ht="15.75">
      <c r="B14" s="39"/>
      <c r="C14" s="15" t="s">
        <v>19</v>
      </c>
      <c r="D14" s="40"/>
      <c r="E14" s="40"/>
      <c r="F14" s="41"/>
    </row>
    <row r="15" spans="2:6" ht="15.75">
      <c r="B15" s="39">
        <v>6</v>
      </c>
      <c r="C15" s="15" t="s">
        <v>20</v>
      </c>
      <c r="D15" s="40" t="s">
        <v>10</v>
      </c>
      <c r="E15" s="40">
        <v>68</v>
      </c>
      <c r="F15" s="41"/>
    </row>
    <row r="16" spans="2:6" ht="15.75">
      <c r="B16" s="39"/>
      <c r="C16" s="15" t="s">
        <v>21</v>
      </c>
      <c r="D16" s="40"/>
      <c r="E16" s="40"/>
      <c r="F16" s="41"/>
    </row>
    <row r="17" spans="2:6" ht="15.75">
      <c r="B17" s="39">
        <v>7</v>
      </c>
      <c r="C17" s="15" t="s">
        <v>22</v>
      </c>
      <c r="D17" s="40" t="s">
        <v>10</v>
      </c>
      <c r="E17" s="40">
        <v>68</v>
      </c>
      <c r="F17" s="41"/>
    </row>
    <row r="18" spans="2:6" ht="15.75">
      <c r="B18" s="39"/>
      <c r="C18" s="15" t="s">
        <v>23</v>
      </c>
      <c r="D18" s="40"/>
      <c r="E18" s="40"/>
      <c r="F18" s="41"/>
    </row>
    <row r="19" spans="2:6" ht="15.75">
      <c r="B19" s="39">
        <v>8</v>
      </c>
      <c r="C19" s="15" t="s">
        <v>24</v>
      </c>
      <c r="D19" s="40" t="s">
        <v>27</v>
      </c>
      <c r="E19" s="40">
        <v>810</v>
      </c>
      <c r="F19" s="41"/>
    </row>
    <row r="20" spans="2:6" ht="15.75">
      <c r="B20" s="39"/>
      <c r="C20" s="15" t="s">
        <v>25</v>
      </c>
      <c r="D20" s="40"/>
      <c r="E20" s="40"/>
      <c r="F20" s="41"/>
    </row>
    <row r="21" spans="2:6" ht="15.75">
      <c r="B21" s="39"/>
      <c r="C21" s="15" t="s">
        <v>26</v>
      </c>
      <c r="D21" s="40"/>
      <c r="E21" s="40"/>
      <c r="F21" s="41"/>
    </row>
    <row r="22" spans="2:6" ht="15.75">
      <c r="B22" s="3" t="s">
        <v>7</v>
      </c>
      <c r="C22" s="12" t="s">
        <v>28</v>
      </c>
      <c r="D22" s="12" t="s">
        <v>7</v>
      </c>
      <c r="E22" s="12" t="s">
        <v>7</v>
      </c>
      <c r="F22" s="13"/>
    </row>
    <row r="23" spans="2:6" ht="15.75">
      <c r="B23" s="3" t="s">
        <v>7</v>
      </c>
      <c r="C23" s="29" t="s">
        <v>29</v>
      </c>
      <c r="D23" s="12" t="s">
        <v>7</v>
      </c>
      <c r="E23" s="12" t="s">
        <v>7</v>
      </c>
      <c r="F23" s="13"/>
    </row>
    <row r="24" spans="2:6" ht="15.75">
      <c r="B24" s="19">
        <v>9</v>
      </c>
      <c r="C24" s="15" t="s">
        <v>30</v>
      </c>
      <c r="D24" s="16" t="s">
        <v>31</v>
      </c>
      <c r="E24" s="20">
        <v>9.1999999999999993</v>
      </c>
      <c r="F24" s="18"/>
    </row>
    <row r="25" spans="2:6" ht="15.75">
      <c r="B25" s="39">
        <v>10</v>
      </c>
      <c r="C25" s="15" t="s">
        <v>32</v>
      </c>
      <c r="D25" s="40" t="s">
        <v>10</v>
      </c>
      <c r="E25" s="40">
        <v>24.55</v>
      </c>
      <c r="F25" s="41"/>
    </row>
    <row r="26" spans="2:6" ht="15.75">
      <c r="B26" s="39"/>
      <c r="C26" s="15" t="s">
        <v>33</v>
      </c>
      <c r="D26" s="40"/>
      <c r="E26" s="40"/>
      <c r="F26" s="41"/>
    </row>
    <row r="27" spans="2:6" ht="15.75">
      <c r="B27" s="19">
        <v>11</v>
      </c>
      <c r="C27" s="15" t="s">
        <v>34</v>
      </c>
      <c r="D27" s="16" t="s">
        <v>31</v>
      </c>
      <c r="E27" s="20">
        <v>3.375</v>
      </c>
      <c r="F27" s="18"/>
    </row>
    <row r="28" spans="2:6" ht="15.75">
      <c r="B28" s="19">
        <v>12</v>
      </c>
      <c r="C28" s="15" t="s">
        <v>35</v>
      </c>
      <c r="D28" s="16" t="s">
        <v>15</v>
      </c>
      <c r="E28" s="20">
        <v>6.3</v>
      </c>
      <c r="F28" s="18"/>
    </row>
    <row r="29" spans="2:6" ht="15.75">
      <c r="B29" s="39">
        <v>13</v>
      </c>
      <c r="C29" s="15" t="s">
        <v>36</v>
      </c>
      <c r="D29" s="40" t="s">
        <v>10</v>
      </c>
      <c r="E29" s="40">
        <v>75</v>
      </c>
      <c r="F29" s="41"/>
    </row>
    <row r="30" spans="2:6" ht="31.5">
      <c r="B30" s="39"/>
      <c r="C30" s="15" t="s">
        <v>37</v>
      </c>
      <c r="D30" s="40"/>
      <c r="E30" s="40"/>
      <c r="F30" s="41"/>
    </row>
    <row r="31" spans="2:6" ht="31.5">
      <c r="B31" s="39">
        <v>14</v>
      </c>
      <c r="C31" s="15" t="s">
        <v>38</v>
      </c>
      <c r="D31" s="40" t="s">
        <v>10</v>
      </c>
      <c r="E31" s="40">
        <v>33.75</v>
      </c>
      <c r="F31" s="41"/>
    </row>
    <row r="32" spans="2:6" ht="15.75">
      <c r="B32" s="39"/>
      <c r="C32" s="15" t="s">
        <v>39</v>
      </c>
      <c r="D32" s="40"/>
      <c r="E32" s="40"/>
      <c r="F32" s="41"/>
    </row>
    <row r="33" spans="2:6" ht="15.75">
      <c r="B33" s="39"/>
      <c r="C33" s="15" t="s">
        <v>40</v>
      </c>
      <c r="D33" s="40"/>
      <c r="E33" s="40"/>
      <c r="F33" s="41"/>
    </row>
    <row r="34" spans="2:6" ht="15.75">
      <c r="B34" s="39">
        <v>15</v>
      </c>
      <c r="C34" s="15" t="s">
        <v>41</v>
      </c>
      <c r="D34" s="40" t="s">
        <v>10</v>
      </c>
      <c r="E34" s="40">
        <v>33.75</v>
      </c>
      <c r="F34" s="41"/>
    </row>
    <row r="35" spans="2:6" ht="15.75">
      <c r="B35" s="39"/>
      <c r="C35" s="15" t="s">
        <v>33</v>
      </c>
      <c r="D35" s="40"/>
      <c r="E35" s="40"/>
      <c r="F35" s="41"/>
    </row>
    <row r="36" spans="2:6" ht="15.75">
      <c r="B36" s="39">
        <v>16</v>
      </c>
      <c r="C36" s="15" t="s">
        <v>42</v>
      </c>
      <c r="D36" s="40" t="s">
        <v>15</v>
      </c>
      <c r="E36" s="40">
        <v>7</v>
      </c>
      <c r="F36" s="41"/>
    </row>
    <row r="37" spans="2:6" ht="15.75">
      <c r="B37" s="39"/>
      <c r="C37" s="15" t="s">
        <v>43</v>
      </c>
      <c r="D37" s="40"/>
      <c r="E37" s="40"/>
      <c r="F37" s="41"/>
    </row>
    <row r="38" spans="2:6" ht="32.25" thickBot="1">
      <c r="B38" s="19">
        <v>17</v>
      </c>
      <c r="C38" s="15" t="s">
        <v>44</v>
      </c>
      <c r="D38" s="16" t="s">
        <v>10</v>
      </c>
      <c r="E38" s="20">
        <v>75</v>
      </c>
      <c r="F38" s="18"/>
    </row>
    <row r="39" spans="2:6" ht="15.75">
      <c r="B39" s="32">
        <v>18</v>
      </c>
      <c r="C39" s="25" t="s">
        <v>45</v>
      </c>
      <c r="D39" s="33" t="s">
        <v>10</v>
      </c>
      <c r="E39" s="33">
        <v>75</v>
      </c>
      <c r="F39" s="33"/>
    </row>
    <row r="40" spans="2:6" ht="15.75">
      <c r="B40" s="23"/>
      <c r="C40" s="26" t="s">
        <v>46</v>
      </c>
      <c r="D40" s="16"/>
      <c r="E40" s="16"/>
      <c r="F40" s="26"/>
    </row>
    <row r="41" spans="2:6" ht="31.5">
      <c r="B41" s="23">
        <v>19</v>
      </c>
      <c r="C41" s="26" t="s">
        <v>47</v>
      </c>
      <c r="D41" s="16" t="s">
        <v>10</v>
      </c>
      <c r="E41" s="16">
        <v>120</v>
      </c>
      <c r="F41" s="41"/>
    </row>
    <row r="42" spans="2:6" ht="15.75">
      <c r="B42" s="23">
        <v>20</v>
      </c>
      <c r="C42" s="26" t="s">
        <v>20</v>
      </c>
      <c r="D42" s="16" t="s">
        <v>10</v>
      </c>
      <c r="E42" s="16">
        <v>120</v>
      </c>
      <c r="F42" s="41"/>
    </row>
    <row r="43" spans="2:6" ht="15.75">
      <c r="B43" s="23"/>
      <c r="C43" s="26" t="s">
        <v>48</v>
      </c>
      <c r="D43" s="16"/>
      <c r="E43" s="16"/>
      <c r="F43" s="41"/>
    </row>
    <row r="44" spans="2:6" ht="15.75">
      <c r="B44" s="23">
        <v>21</v>
      </c>
      <c r="C44" s="26" t="s">
        <v>22</v>
      </c>
      <c r="D44" s="16" t="s">
        <v>10</v>
      </c>
      <c r="E44" s="16">
        <v>120</v>
      </c>
      <c r="F44" s="41"/>
    </row>
    <row r="45" spans="2:6" ht="15.75">
      <c r="B45" s="23"/>
      <c r="C45" s="26" t="s">
        <v>49</v>
      </c>
      <c r="D45" s="16"/>
      <c r="E45" s="16"/>
      <c r="F45" s="41"/>
    </row>
    <row r="46" spans="2:6" ht="15.75">
      <c r="B46" s="23" t="s">
        <v>7</v>
      </c>
      <c r="C46" s="27" t="s">
        <v>28</v>
      </c>
      <c r="D46" s="6" t="s">
        <v>7</v>
      </c>
      <c r="E46" s="6" t="s">
        <v>7</v>
      </c>
      <c r="F46" s="41"/>
    </row>
    <row r="47" spans="2:6" ht="15.75">
      <c r="B47" s="23" t="s">
        <v>7</v>
      </c>
      <c r="C47" s="30" t="s">
        <v>50</v>
      </c>
      <c r="D47" s="6" t="s">
        <v>7</v>
      </c>
      <c r="E47" s="6" t="s">
        <v>7</v>
      </c>
      <c r="F47" s="37"/>
    </row>
    <row r="48" spans="2:6" ht="31.5">
      <c r="B48" s="23">
        <v>22</v>
      </c>
      <c r="C48" s="26" t="s">
        <v>51</v>
      </c>
      <c r="D48" s="16" t="s">
        <v>15</v>
      </c>
      <c r="E48" s="16">
        <v>7</v>
      </c>
      <c r="F48" s="37"/>
    </row>
    <row r="49" spans="2:6" ht="31.5">
      <c r="B49" s="23">
        <v>23</v>
      </c>
      <c r="C49" s="26" t="s">
        <v>52</v>
      </c>
      <c r="D49" s="16" t="s">
        <v>10</v>
      </c>
      <c r="E49" s="16">
        <v>7</v>
      </c>
      <c r="F49" s="16"/>
    </row>
    <row r="50" spans="2:6" ht="15.75">
      <c r="B50" s="23">
        <v>24</v>
      </c>
      <c r="C50" s="26" t="s">
        <v>53</v>
      </c>
      <c r="D50" s="16" t="s">
        <v>31</v>
      </c>
      <c r="E50" s="16">
        <v>1</v>
      </c>
      <c r="F50" s="16"/>
    </row>
    <row r="51" spans="2:6" ht="31.5">
      <c r="B51" s="23">
        <v>25</v>
      </c>
      <c r="C51" s="26" t="s">
        <v>54</v>
      </c>
      <c r="D51" s="16" t="s">
        <v>56</v>
      </c>
      <c r="E51" s="16">
        <v>1</v>
      </c>
      <c r="F51" s="16"/>
    </row>
    <row r="52" spans="2:6" ht="15.75">
      <c r="B52" s="23"/>
      <c r="C52" s="26" t="s">
        <v>55</v>
      </c>
      <c r="D52" s="16"/>
      <c r="E52" s="16"/>
      <c r="F52" s="16"/>
    </row>
    <row r="53" spans="2:6" ht="15.75">
      <c r="B53" s="23">
        <v>26</v>
      </c>
      <c r="C53" s="26" t="s">
        <v>57</v>
      </c>
      <c r="D53" s="16" t="s">
        <v>15</v>
      </c>
      <c r="E53" s="16">
        <v>9</v>
      </c>
      <c r="F53" s="16"/>
    </row>
    <row r="54" spans="2:6" ht="15.75">
      <c r="B54" s="23" t="s">
        <v>7</v>
      </c>
      <c r="C54" s="27" t="s">
        <v>58</v>
      </c>
      <c r="D54" s="6" t="s">
        <v>7</v>
      </c>
      <c r="E54" s="6" t="s">
        <v>7</v>
      </c>
      <c r="F54" s="16"/>
    </row>
    <row r="55" spans="2:6" ht="15.75">
      <c r="B55" s="23" t="s">
        <v>7</v>
      </c>
      <c r="C55" s="30" t="s">
        <v>59</v>
      </c>
      <c r="D55" s="6" t="s">
        <v>7</v>
      </c>
      <c r="E55" s="6" t="s">
        <v>7</v>
      </c>
      <c r="F55" s="16"/>
    </row>
    <row r="56" spans="2:6" ht="15.75">
      <c r="B56" s="23">
        <v>27</v>
      </c>
      <c r="C56" s="26" t="s">
        <v>60</v>
      </c>
      <c r="D56" s="16" t="s">
        <v>10</v>
      </c>
      <c r="E56" s="16">
        <v>6.8</v>
      </c>
      <c r="F56" s="16"/>
    </row>
    <row r="57" spans="2:6" ht="31.5">
      <c r="B57" s="23">
        <v>28</v>
      </c>
      <c r="C57" s="26" t="s">
        <v>61</v>
      </c>
      <c r="D57" s="16" t="s">
        <v>31</v>
      </c>
      <c r="E57" s="16">
        <v>0.75</v>
      </c>
      <c r="F57" s="16"/>
    </row>
    <row r="58" spans="2:6" ht="15.75">
      <c r="B58" s="23"/>
      <c r="C58" s="26" t="s">
        <v>62</v>
      </c>
      <c r="D58" s="16"/>
      <c r="E58" s="16"/>
      <c r="F58" s="16"/>
    </row>
    <row r="59" spans="2:6" ht="15.75">
      <c r="B59" s="23">
        <v>29</v>
      </c>
      <c r="C59" s="26" t="s">
        <v>36</v>
      </c>
      <c r="D59" s="16" t="s">
        <v>10</v>
      </c>
      <c r="E59" s="16">
        <v>2.7</v>
      </c>
      <c r="F59" s="16"/>
    </row>
    <row r="60" spans="2:6" ht="31.5">
      <c r="B60" s="23"/>
      <c r="C60" s="26" t="s">
        <v>37</v>
      </c>
      <c r="D60" s="16"/>
      <c r="E60" s="16"/>
      <c r="F60" s="16"/>
    </row>
    <row r="61" spans="2:6" ht="31.5">
      <c r="B61" s="23">
        <v>30</v>
      </c>
      <c r="C61" s="26" t="s">
        <v>63</v>
      </c>
      <c r="D61" s="16" t="s">
        <v>56</v>
      </c>
      <c r="E61" s="16">
        <v>0.41</v>
      </c>
      <c r="F61" s="16"/>
    </row>
    <row r="62" spans="2:6" ht="15.75">
      <c r="B62" s="23"/>
      <c r="C62" s="26" t="s">
        <v>64</v>
      </c>
      <c r="D62" s="16"/>
      <c r="E62" s="16"/>
      <c r="F62" s="26"/>
    </row>
    <row r="63" spans="2:6" ht="31.5">
      <c r="B63" s="23">
        <v>31</v>
      </c>
      <c r="C63" s="26" t="s">
        <v>65</v>
      </c>
      <c r="D63" s="16" t="s">
        <v>15</v>
      </c>
      <c r="E63" s="16">
        <v>17.335999999999999</v>
      </c>
      <c r="F63" s="26"/>
    </row>
    <row r="64" spans="2:6" ht="15.75">
      <c r="B64" s="23">
        <v>32</v>
      </c>
      <c r="C64" s="26" t="s">
        <v>66</v>
      </c>
      <c r="D64" s="16" t="s">
        <v>10</v>
      </c>
      <c r="E64" s="16">
        <v>6.8</v>
      </c>
      <c r="F64" s="26"/>
    </row>
    <row r="65" spans="2:6" ht="15.75">
      <c r="B65" s="23"/>
      <c r="C65" s="26" t="s">
        <v>67</v>
      </c>
      <c r="D65" s="16"/>
      <c r="E65" s="16"/>
      <c r="F65" s="26"/>
    </row>
    <row r="66" spans="2:6" ht="31.5">
      <c r="B66" s="23">
        <v>33</v>
      </c>
      <c r="C66" s="26" t="s">
        <v>52</v>
      </c>
      <c r="D66" s="16" t="s">
        <v>10</v>
      </c>
      <c r="E66" s="16">
        <v>1.3</v>
      </c>
      <c r="F66" s="26"/>
    </row>
    <row r="67" spans="2:6" ht="31.5">
      <c r="B67" s="23">
        <v>34</v>
      </c>
      <c r="C67" s="26" t="s">
        <v>44</v>
      </c>
      <c r="D67" s="16" t="s">
        <v>10</v>
      </c>
      <c r="E67" s="16">
        <v>3</v>
      </c>
      <c r="F67" s="26"/>
    </row>
    <row r="68" spans="2:6" ht="15.75">
      <c r="B68" s="23">
        <v>35</v>
      </c>
      <c r="C68" s="26" t="s">
        <v>45</v>
      </c>
      <c r="D68" s="16" t="s">
        <v>10</v>
      </c>
      <c r="E68" s="16">
        <v>3</v>
      </c>
      <c r="F68" s="26"/>
    </row>
    <row r="69" spans="2:6" ht="15.75">
      <c r="B69" s="23"/>
      <c r="C69" s="26" t="s">
        <v>46</v>
      </c>
      <c r="D69" s="16"/>
      <c r="E69" s="16"/>
      <c r="F69" s="26"/>
    </row>
    <row r="70" spans="2:6" ht="31.5">
      <c r="B70" s="23">
        <v>36</v>
      </c>
      <c r="C70" s="26" t="s">
        <v>47</v>
      </c>
      <c r="D70" s="16" t="s">
        <v>10</v>
      </c>
      <c r="E70" s="16">
        <v>2.8</v>
      </c>
      <c r="F70" s="41"/>
    </row>
    <row r="71" spans="2:6" ht="15.75">
      <c r="B71" s="23">
        <v>37</v>
      </c>
      <c r="C71" s="26" t="s">
        <v>20</v>
      </c>
      <c r="D71" s="16" t="s">
        <v>10</v>
      </c>
      <c r="E71" s="16">
        <v>2.8</v>
      </c>
      <c r="F71" s="41"/>
    </row>
    <row r="72" spans="2:6" ht="15.75">
      <c r="B72" s="23"/>
      <c r="C72" s="26" t="s">
        <v>48</v>
      </c>
      <c r="D72" s="16"/>
      <c r="E72" s="16"/>
      <c r="F72" s="41"/>
    </row>
    <row r="73" spans="2:6" ht="15.75">
      <c r="B73" s="23">
        <v>38</v>
      </c>
      <c r="C73" s="26" t="s">
        <v>22</v>
      </c>
      <c r="D73" s="16" t="s">
        <v>10</v>
      </c>
      <c r="E73" s="16">
        <v>2.8</v>
      </c>
      <c r="F73" s="41"/>
    </row>
    <row r="74" spans="2:6" ht="15.75">
      <c r="B74" s="23"/>
      <c r="C74" s="26" t="s">
        <v>49</v>
      </c>
      <c r="D74" s="16"/>
      <c r="E74" s="16"/>
      <c r="F74" s="41"/>
    </row>
    <row r="75" spans="2:6" ht="15.75">
      <c r="B75" s="23" t="s">
        <v>7</v>
      </c>
      <c r="C75" s="27" t="s">
        <v>68</v>
      </c>
      <c r="D75" s="6" t="s">
        <v>7</v>
      </c>
      <c r="E75" s="6" t="s">
        <v>7</v>
      </c>
      <c r="F75" s="41"/>
    </row>
    <row r="76" spans="2:6" ht="15.75">
      <c r="B76" s="23" t="s">
        <v>7</v>
      </c>
      <c r="C76" s="30" t="s">
        <v>69</v>
      </c>
      <c r="D76" s="6" t="s">
        <v>7</v>
      </c>
      <c r="E76" s="6" t="s">
        <v>7</v>
      </c>
      <c r="F76" s="26"/>
    </row>
    <row r="77" spans="2:6" ht="31.5">
      <c r="B77" s="23">
        <v>39</v>
      </c>
      <c r="C77" s="26" t="s">
        <v>70</v>
      </c>
      <c r="D77" s="16" t="s">
        <v>71</v>
      </c>
      <c r="E77" s="16">
        <v>0.02</v>
      </c>
      <c r="F77" s="26"/>
    </row>
    <row r="78" spans="2:6" ht="15.75">
      <c r="B78" s="23">
        <v>40</v>
      </c>
      <c r="C78" s="26" t="s">
        <v>72</v>
      </c>
      <c r="D78" s="16" t="s">
        <v>71</v>
      </c>
      <c r="E78" s="16">
        <v>0.02</v>
      </c>
      <c r="F78" s="26"/>
    </row>
    <row r="79" spans="2:6" ht="31.5">
      <c r="B79" s="23">
        <v>41</v>
      </c>
      <c r="C79" s="26" t="s">
        <v>73</v>
      </c>
      <c r="D79" s="16" t="s">
        <v>10</v>
      </c>
      <c r="E79" s="16">
        <v>1.3</v>
      </c>
      <c r="F79" s="26"/>
    </row>
    <row r="80" spans="2:6" ht="15.75">
      <c r="B80" s="23">
        <v>42</v>
      </c>
      <c r="C80" s="26" t="s">
        <v>20</v>
      </c>
      <c r="D80" s="16" t="s">
        <v>10</v>
      </c>
      <c r="E80" s="16">
        <v>1.1000000000000001</v>
      </c>
      <c r="F80" s="26"/>
    </row>
    <row r="81" spans="1:6" ht="15.75">
      <c r="B81" s="23"/>
      <c r="C81" s="26" t="s">
        <v>48</v>
      </c>
      <c r="D81" s="16"/>
      <c r="E81" s="16"/>
      <c r="F81" s="26"/>
    </row>
    <row r="82" spans="1:6" ht="15.75">
      <c r="B82" s="23">
        <v>43</v>
      </c>
      <c r="C82" s="26" t="s">
        <v>22</v>
      </c>
      <c r="D82" s="16" t="s">
        <v>10</v>
      </c>
      <c r="E82" s="16">
        <v>1.1000000000000001</v>
      </c>
      <c r="F82" s="26"/>
    </row>
    <row r="83" spans="1:6" ht="15.75">
      <c r="B83" s="23"/>
      <c r="C83" s="26" t="s">
        <v>49</v>
      </c>
      <c r="D83" s="16"/>
      <c r="E83" s="16"/>
      <c r="F83" s="26"/>
    </row>
    <row r="84" spans="1:6" ht="15.75">
      <c r="B84" s="23" t="s">
        <v>7</v>
      </c>
      <c r="C84" s="27" t="s">
        <v>58</v>
      </c>
      <c r="D84" s="6" t="s">
        <v>7</v>
      </c>
      <c r="E84" s="6" t="s">
        <v>7</v>
      </c>
      <c r="F84" s="26"/>
    </row>
    <row r="85" spans="1:6" ht="15.75">
      <c r="B85" s="23" t="s">
        <v>7</v>
      </c>
      <c r="C85" s="30" t="s">
        <v>74</v>
      </c>
      <c r="D85" s="6" t="s">
        <v>7</v>
      </c>
      <c r="E85" s="6" t="s">
        <v>7</v>
      </c>
      <c r="F85" s="26"/>
    </row>
    <row r="86" spans="1:6" ht="15.75">
      <c r="B86" s="23">
        <v>44</v>
      </c>
      <c r="C86" s="26" t="s">
        <v>75</v>
      </c>
      <c r="D86" s="16" t="s">
        <v>10</v>
      </c>
      <c r="E86" s="16">
        <v>22</v>
      </c>
      <c r="F86" s="26"/>
    </row>
    <row r="87" spans="1:6" ht="31.5">
      <c r="A87" s="38"/>
      <c r="B87" s="23">
        <v>45</v>
      </c>
      <c r="C87" s="26" t="s">
        <v>76</v>
      </c>
      <c r="D87" s="16" t="s">
        <v>71</v>
      </c>
      <c r="E87" s="16">
        <v>0.3</v>
      </c>
      <c r="F87" s="26"/>
    </row>
    <row r="88" spans="1:6" ht="15.75">
      <c r="A88" s="38"/>
      <c r="B88" s="23"/>
      <c r="C88" s="26" t="s">
        <v>77</v>
      </c>
      <c r="D88" s="16"/>
      <c r="E88" s="16"/>
      <c r="F88" s="26"/>
    </row>
    <row r="89" spans="1:6" ht="31.5">
      <c r="A89" s="22"/>
      <c r="B89" s="23">
        <v>46</v>
      </c>
      <c r="C89" s="26" t="s">
        <v>70</v>
      </c>
      <c r="D89" s="16" t="s">
        <v>71</v>
      </c>
      <c r="E89" s="16">
        <v>0.26200000000000001</v>
      </c>
      <c r="F89" s="26"/>
    </row>
    <row r="90" spans="1:6" ht="15.75">
      <c r="A90" s="22"/>
      <c r="B90" s="23">
        <v>46</v>
      </c>
      <c r="C90" s="26" t="s">
        <v>72</v>
      </c>
      <c r="D90" s="16" t="s">
        <v>71</v>
      </c>
      <c r="E90" s="16">
        <v>0.26200000000000001</v>
      </c>
      <c r="F90" s="26"/>
    </row>
    <row r="91" spans="1:6" ht="31.5">
      <c r="A91" s="22"/>
      <c r="B91" s="23">
        <v>47</v>
      </c>
      <c r="C91" s="26" t="s">
        <v>78</v>
      </c>
      <c r="D91" s="16" t="s">
        <v>10</v>
      </c>
      <c r="E91" s="16">
        <v>22.2</v>
      </c>
      <c r="F91" s="26"/>
    </row>
    <row r="92" spans="1:6" ht="15.75">
      <c r="A92" s="38"/>
      <c r="B92" s="23">
        <v>48</v>
      </c>
      <c r="C92" s="26" t="s">
        <v>20</v>
      </c>
      <c r="D92" s="16" t="s">
        <v>10</v>
      </c>
      <c r="E92" s="16">
        <v>1.1000000000000001</v>
      </c>
      <c r="F92" s="26"/>
    </row>
    <row r="93" spans="1:6" ht="15.75">
      <c r="A93" s="38"/>
      <c r="B93" s="23"/>
      <c r="C93" s="26" t="s">
        <v>48</v>
      </c>
      <c r="D93" s="16"/>
      <c r="E93" s="16"/>
      <c r="F93" s="26"/>
    </row>
    <row r="94" spans="1:6" ht="15.75">
      <c r="A94" s="38"/>
      <c r="B94" s="23">
        <v>49</v>
      </c>
      <c r="C94" s="26" t="s">
        <v>22</v>
      </c>
      <c r="D94" s="16" t="s">
        <v>10</v>
      </c>
      <c r="E94" s="16">
        <v>1.1000000000000001</v>
      </c>
      <c r="F94" s="26"/>
    </row>
    <row r="95" spans="1:6" ht="15.75">
      <c r="A95" s="38"/>
      <c r="B95" s="23"/>
      <c r="C95" s="26" t="s">
        <v>49</v>
      </c>
      <c r="D95" s="16"/>
      <c r="E95" s="16"/>
      <c r="F95" s="26"/>
    </row>
    <row r="96" spans="1:6" ht="15.75">
      <c r="A96" s="22"/>
      <c r="B96" s="23" t="s">
        <v>7</v>
      </c>
      <c r="C96" s="27" t="s">
        <v>79</v>
      </c>
      <c r="D96" s="6" t="s">
        <v>7</v>
      </c>
      <c r="E96" s="6" t="s">
        <v>7</v>
      </c>
      <c r="F96" s="26"/>
    </row>
    <row r="97" spans="1:6" ht="15.75">
      <c r="A97" s="22"/>
      <c r="B97" s="23" t="s">
        <v>7</v>
      </c>
      <c r="C97" s="30" t="s">
        <v>80</v>
      </c>
      <c r="D97" s="6" t="s">
        <v>7</v>
      </c>
      <c r="E97" s="6" t="s">
        <v>7</v>
      </c>
      <c r="F97" s="26"/>
    </row>
    <row r="98" spans="1:6" ht="15.75">
      <c r="A98" s="22"/>
      <c r="B98" s="23">
        <v>50</v>
      </c>
      <c r="C98" s="26" t="s">
        <v>60</v>
      </c>
      <c r="D98" s="16" t="s">
        <v>10</v>
      </c>
      <c r="E98" s="16">
        <v>6.5</v>
      </c>
      <c r="F98" s="26"/>
    </row>
    <row r="99" spans="1:6" ht="31.5">
      <c r="A99" s="38"/>
      <c r="B99" s="23">
        <v>51</v>
      </c>
      <c r="C99" s="26" t="s">
        <v>81</v>
      </c>
      <c r="D99" s="16" t="s">
        <v>10</v>
      </c>
      <c r="E99" s="16">
        <v>6.5</v>
      </c>
      <c r="F99" s="26"/>
    </row>
    <row r="100" spans="1:6" ht="15.75">
      <c r="A100" s="38"/>
      <c r="B100" s="23"/>
      <c r="C100" s="26" t="s">
        <v>82</v>
      </c>
      <c r="D100" s="16"/>
      <c r="E100" s="16"/>
      <c r="F100" s="26"/>
    </row>
    <row r="101" spans="1:6" ht="15.75">
      <c r="A101" s="38"/>
      <c r="B101" s="23">
        <v>52</v>
      </c>
      <c r="C101" s="26" t="s">
        <v>66</v>
      </c>
      <c r="D101" s="16" t="s">
        <v>83</v>
      </c>
      <c r="E101" s="16">
        <v>6.5</v>
      </c>
      <c r="F101" s="26"/>
    </row>
    <row r="102" spans="1:6" ht="15.75">
      <c r="A102" s="38"/>
      <c r="B102" s="23"/>
      <c r="C102" s="26" t="s">
        <v>67</v>
      </c>
      <c r="D102" s="16"/>
      <c r="E102" s="16"/>
      <c r="F102" s="26"/>
    </row>
    <row r="103" spans="1:6" ht="15.75">
      <c r="A103" s="22"/>
      <c r="B103" s="23"/>
      <c r="C103" s="26" t="s">
        <v>79</v>
      </c>
      <c r="D103" s="16"/>
      <c r="E103" s="16"/>
      <c r="F103" s="26"/>
    </row>
    <row r="104" spans="1:6" ht="31.5">
      <c r="A104" s="22"/>
      <c r="B104" s="23"/>
      <c r="C104" s="31" t="s">
        <v>87</v>
      </c>
      <c r="D104" s="16"/>
      <c r="E104" s="16"/>
      <c r="F104" s="26"/>
    </row>
    <row r="105" spans="1:6" ht="15.75">
      <c r="A105" s="22"/>
      <c r="B105" s="23">
        <v>55</v>
      </c>
      <c r="C105" s="26" t="s">
        <v>88</v>
      </c>
      <c r="D105" s="16" t="s">
        <v>10</v>
      </c>
      <c r="E105" s="16">
        <v>9</v>
      </c>
      <c r="F105" s="26"/>
    </row>
    <row r="106" spans="1:6" ht="15.75">
      <c r="A106" s="22"/>
      <c r="B106" s="23">
        <v>56</v>
      </c>
      <c r="C106" s="26" t="s">
        <v>89</v>
      </c>
      <c r="D106" s="16" t="s">
        <v>71</v>
      </c>
      <c r="E106" s="16">
        <v>3.5999999999999997E-2</v>
      </c>
      <c r="F106" s="26"/>
    </row>
    <row r="107" spans="1:6" ht="15.75">
      <c r="A107" s="22"/>
      <c r="B107" s="23">
        <v>57</v>
      </c>
      <c r="C107" s="26" t="s">
        <v>90</v>
      </c>
      <c r="D107" s="16" t="s">
        <v>71</v>
      </c>
      <c r="E107" s="16">
        <v>3.5999999999999997E-2</v>
      </c>
      <c r="F107" s="26"/>
    </row>
    <row r="108" spans="1:6" ht="15.75">
      <c r="A108" s="22"/>
      <c r="B108" s="23">
        <v>58</v>
      </c>
      <c r="C108" s="26" t="s">
        <v>91</v>
      </c>
      <c r="D108" s="16" t="s">
        <v>31</v>
      </c>
      <c r="E108" s="16">
        <v>0.03</v>
      </c>
      <c r="F108" s="26"/>
    </row>
    <row r="109" spans="1:6" ht="15.75">
      <c r="A109" s="22"/>
      <c r="B109" s="23">
        <v>59</v>
      </c>
      <c r="C109" s="26" t="s">
        <v>92</v>
      </c>
      <c r="D109" s="16" t="s">
        <v>10</v>
      </c>
      <c r="E109" s="16">
        <v>3.4</v>
      </c>
      <c r="F109" s="26"/>
    </row>
    <row r="110" spans="1:6" ht="15.75">
      <c r="A110" s="38"/>
      <c r="B110" s="23">
        <v>60</v>
      </c>
      <c r="C110" s="26" t="s">
        <v>20</v>
      </c>
      <c r="D110" s="16" t="s">
        <v>10</v>
      </c>
      <c r="E110" s="16">
        <v>1.1000000000000001</v>
      </c>
      <c r="F110" s="26"/>
    </row>
    <row r="111" spans="1:6" ht="15.75">
      <c r="A111" s="38"/>
      <c r="B111" s="23"/>
      <c r="C111" s="26" t="s">
        <v>48</v>
      </c>
      <c r="D111" s="16"/>
      <c r="E111" s="16"/>
      <c r="F111" s="26"/>
    </row>
    <row r="112" spans="1:6" ht="15.75">
      <c r="A112" s="38"/>
      <c r="B112" s="23">
        <v>61</v>
      </c>
      <c r="C112" s="26" t="s">
        <v>22</v>
      </c>
      <c r="D112" s="16" t="s">
        <v>10</v>
      </c>
      <c r="E112" s="16">
        <v>1.1000000000000001</v>
      </c>
      <c r="F112" s="26"/>
    </row>
    <row r="113" spans="1:6" ht="15.75">
      <c r="A113" s="38"/>
      <c r="B113" s="23"/>
      <c r="C113" s="26" t="s">
        <v>49</v>
      </c>
      <c r="D113" s="16"/>
      <c r="E113" s="16"/>
      <c r="F113" s="26"/>
    </row>
    <row r="114" spans="1:6" ht="15.75">
      <c r="A114" s="38"/>
      <c r="B114" s="23">
        <v>62</v>
      </c>
      <c r="C114" s="26" t="s">
        <v>93</v>
      </c>
      <c r="D114" s="16" t="s">
        <v>10</v>
      </c>
      <c r="E114" s="16">
        <v>12</v>
      </c>
      <c r="F114" s="26"/>
    </row>
    <row r="115" spans="1:6" ht="15.75">
      <c r="A115" s="38"/>
      <c r="B115" s="24"/>
      <c r="C115" s="26"/>
      <c r="D115" s="16"/>
      <c r="E115" s="16"/>
      <c r="F115" s="26"/>
    </row>
    <row r="116" spans="1:6">
      <c r="D116" s="21"/>
      <c r="E116" s="21"/>
    </row>
  </sheetData>
  <mergeCells count="54">
    <mergeCell ref="A114:A115"/>
    <mergeCell ref="A94:A95"/>
    <mergeCell ref="A99:A100"/>
    <mergeCell ref="A101:A102"/>
    <mergeCell ref="A110:A111"/>
    <mergeCell ref="F70:F75"/>
    <mergeCell ref="A87:A88"/>
    <mergeCell ref="A92:A93"/>
    <mergeCell ref="A112:A113"/>
    <mergeCell ref="F41:F46"/>
    <mergeCell ref="B31:B33"/>
    <mergeCell ref="D31:D33"/>
    <mergeCell ref="E31:E33"/>
    <mergeCell ref="F31:F33"/>
    <mergeCell ref="B34:B35"/>
    <mergeCell ref="D34:D35"/>
    <mergeCell ref="E34:E35"/>
    <mergeCell ref="F34:F35"/>
    <mergeCell ref="B36:B37"/>
    <mergeCell ref="D36:D37"/>
    <mergeCell ref="E36:E37"/>
    <mergeCell ref="F36:F37"/>
    <mergeCell ref="B19:B21"/>
    <mergeCell ref="D19:D21"/>
    <mergeCell ref="E19:E21"/>
    <mergeCell ref="F19:F21"/>
    <mergeCell ref="B29:B30"/>
    <mergeCell ref="D29:D30"/>
    <mergeCell ref="E29:E30"/>
    <mergeCell ref="F29:F30"/>
    <mergeCell ref="B25:B26"/>
    <mergeCell ref="D25:D26"/>
    <mergeCell ref="E25:E26"/>
    <mergeCell ref="F25:F26"/>
    <mergeCell ref="B11:B12"/>
    <mergeCell ref="D11:D12"/>
    <mergeCell ref="E11:E12"/>
    <mergeCell ref="F11:F12"/>
    <mergeCell ref="B13:B14"/>
    <mergeCell ref="D13:D14"/>
    <mergeCell ref="E13:E14"/>
    <mergeCell ref="F13:F18"/>
    <mergeCell ref="B15:B16"/>
    <mergeCell ref="D15:D16"/>
    <mergeCell ref="E15:E16"/>
    <mergeCell ref="B17:B18"/>
    <mergeCell ref="D17:D18"/>
    <mergeCell ref="E17:E18"/>
    <mergeCell ref="E2:E3"/>
    <mergeCell ref="F2:F3"/>
    <mergeCell ref="B7:B9"/>
    <mergeCell ref="D7:D9"/>
    <mergeCell ref="E7:E9"/>
    <mergeCell ref="F7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</dc:creator>
  <cp:lastModifiedBy>ya</cp:lastModifiedBy>
  <dcterms:created xsi:type="dcterms:W3CDTF">2019-06-05T07:28:25Z</dcterms:created>
  <dcterms:modified xsi:type="dcterms:W3CDTF">2019-06-07T10:42:35Z</dcterms:modified>
</cp:coreProperties>
</file>