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Флеш 2019\2019\ПАВ 6\Туалет\"/>
    </mc:Choice>
  </mc:AlternateContent>
  <bookViews>
    <workbookView xWindow="0" yWindow="0" windowWidth="20730" windowHeight="8910"/>
  </bookViews>
  <sheets>
    <sheet name="Санвузол 6 пав" sheetId="1" r:id="rId1"/>
  </sheets>
  <calcPr calcId="162913"/>
</workbook>
</file>

<file path=xl/calcChain.xml><?xml version="1.0" encoding="utf-8"?>
<calcChain xmlns="http://schemas.openxmlformats.org/spreadsheetml/2006/main">
  <c r="G90" i="1" l="1"/>
  <c r="F92" i="1" l="1"/>
  <c r="F90" i="1"/>
  <c r="F93" i="1" l="1"/>
  <c r="F94" i="1" s="1"/>
</calcChain>
</file>

<file path=xl/sharedStrings.xml><?xml version="1.0" encoding="utf-8"?>
<sst xmlns="http://schemas.openxmlformats.org/spreadsheetml/2006/main" count="184" uniqueCount="94">
  <si>
    <t>Види робіт і матеріалів</t>
  </si>
  <si>
    <t>од. вим.</t>
  </si>
  <si>
    <t>к-сть</t>
  </si>
  <si>
    <t>ціна</t>
  </si>
  <si>
    <t>вартість</t>
  </si>
  <si>
    <t>м2</t>
  </si>
  <si>
    <t>м.п.</t>
  </si>
  <si>
    <t>шт</t>
  </si>
  <si>
    <t>кг</t>
  </si>
  <si>
    <t>Клей для плитки</t>
  </si>
  <si>
    <t>Фуга</t>
  </si>
  <si>
    <t>Комплект профілів</t>
  </si>
  <si>
    <t>Утеплювач мінераловатний</t>
  </si>
  <si>
    <t>Монтаж стелі "Армстронг"</t>
  </si>
  <si>
    <t>Плитка керамічна</t>
  </si>
  <si>
    <t>Бойлер</t>
  </si>
  <si>
    <t>роботи</t>
  </si>
  <si>
    <t>матеріали</t>
  </si>
  <si>
    <t>Укладання керамічної плитки на стіни з фугуванням</t>
  </si>
  <si>
    <t>Укладання керамічної плитки на підлогу</t>
  </si>
  <si>
    <t>Унітаз з бачком</t>
  </si>
  <si>
    <t>компл</t>
  </si>
  <si>
    <t>змін</t>
  </si>
  <si>
    <t>точ</t>
  </si>
  <si>
    <t>Труби, муфти, фітінги</t>
  </si>
  <si>
    <t>Всього</t>
  </si>
  <si>
    <t>Найменування робіт</t>
  </si>
  <si>
    <t>Од. вим</t>
  </si>
  <si>
    <t>Кіл-ть</t>
  </si>
  <si>
    <t xml:space="preserve">Ціна за од., 
грн. </t>
  </si>
  <si>
    <t>Влаштування санвузла павільйону №6</t>
  </si>
  <si>
    <t>Демонтаж керамічної плитки підлоги</t>
  </si>
  <si>
    <t>Демонтаж сантехприладів (умив., унітази, пісуари, піддони)</t>
  </si>
  <si>
    <t>Демонтаж перегородок сантехнічних</t>
  </si>
  <si>
    <t>Демонтаж дверних блоків</t>
  </si>
  <si>
    <t xml:space="preserve">Демонтаж стелі Армстронг </t>
  </si>
  <si>
    <t>Демонтаж світильників</t>
  </si>
  <si>
    <t>Демонтаж сендвіч-панелей</t>
  </si>
  <si>
    <t>Демонтаж турнікета і рами</t>
  </si>
  <si>
    <t xml:space="preserve">Демонтаж керамічної плитки стін </t>
  </si>
  <si>
    <t>Демонтаж комунікацій (електрика, сантехніка, вентиляція)</t>
  </si>
  <si>
    <t>Демонтаж подіумів душових піддонів</t>
  </si>
  <si>
    <t>Демонтаж стіни з профлиста</t>
  </si>
  <si>
    <t>Вивантаження  сміття вручну поетапно на транспорт Замовника</t>
  </si>
  <si>
    <t>Влаштування захисного укриття</t>
  </si>
  <si>
    <t>Плівка</t>
  </si>
  <si>
    <t>Влаштування штроби для каналізації в бетоні</t>
  </si>
  <si>
    <t>Бетонування штроби</t>
  </si>
  <si>
    <t>м3</t>
  </si>
  <si>
    <t>Бетон В25</t>
  </si>
  <si>
    <t>Влаштування перегородок з силікатної цегли</t>
  </si>
  <si>
    <t>Цегла силікатна</t>
  </si>
  <si>
    <t>Розчин кладковий фасований</t>
  </si>
  <si>
    <t>Арматура 12 мм (перемички)</t>
  </si>
  <si>
    <t>Дріт 6 мм (армування)</t>
  </si>
  <si>
    <t>Влаштування бортів в душових</t>
  </si>
  <si>
    <t>Клей водостійкий</t>
  </si>
  <si>
    <t>Анкери</t>
  </si>
  <si>
    <t>Влаштування перегородок з ГКЛ</t>
  </si>
  <si>
    <t>ГКЛ вологостійкий</t>
  </si>
  <si>
    <t>Плита магнезитова</t>
  </si>
  <si>
    <t>Влаштування закладних під сантехприлади та двері</t>
  </si>
  <si>
    <t xml:space="preserve"> Брус 80Х50</t>
  </si>
  <si>
    <t xml:space="preserve">Прокладання каналізації </t>
  </si>
  <si>
    <t>Прокладання водопроводу</t>
  </si>
  <si>
    <t>Труби, муфти, трійники</t>
  </si>
  <si>
    <t>Монтаж сантехприладів</t>
  </si>
  <si>
    <t>Змішувач</t>
  </si>
  <si>
    <t>Змішувачі душові</t>
  </si>
  <si>
    <t>Змішувачі гігієнічного душа</t>
  </si>
  <si>
    <t>Трапи</t>
  </si>
  <si>
    <t>Чаша Генуя</t>
  </si>
  <si>
    <t>Пісуар з краном</t>
  </si>
  <si>
    <t>Крани, підводи, сифони, лючки і т. ін.</t>
  </si>
  <si>
    <t>Влаштування пандуса для Чаш Генуя</t>
  </si>
  <si>
    <t>Грунт глибокопроникний</t>
  </si>
  <si>
    <t>л</t>
  </si>
  <si>
    <t>Комплект стелі Армстронг звичайний</t>
  </si>
  <si>
    <t>Комплект стелі Армстронг пластиковий</t>
  </si>
  <si>
    <t>Кути зовнішні і внутрішні</t>
  </si>
  <si>
    <t>Влаштування коробів з оздобленням плиткою</t>
  </si>
  <si>
    <t>Лист магнезитовий</t>
  </si>
  <si>
    <t>Малярні роботи з пофарбуванням</t>
  </si>
  <si>
    <t>Стрічка серпянка</t>
  </si>
  <si>
    <t>уп</t>
  </si>
  <si>
    <t>Фюгенфюллер</t>
  </si>
  <si>
    <t>Шпаклівка старт</t>
  </si>
  <si>
    <t>Шпаклівка фініш</t>
  </si>
  <si>
    <t>Фарба водоемульсійна</t>
  </si>
  <si>
    <t>Влаштування плінтуса з керамічної плитки</t>
  </si>
  <si>
    <t>Демонтаж перегородок і фальшстін з ГКЛ</t>
  </si>
  <si>
    <t>Умивальник</t>
  </si>
  <si>
    <t xml:space="preserve">Транспортні послуги   </t>
  </si>
  <si>
    <t xml:space="preserve">НОренда механізмів та риштувань,витратні матеріали, укривальні матеріали і т. ін.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</si>
</sst>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7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Fill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4" fontId="1" fillId="0" borderId="0" xfId="0" applyNumberFormat="1" applyFont="1" applyBorder="1" applyAlignment="1">
      <alignment horizontal="center"/>
    </xf>
    <xf numFmtId="0" fontId="0" fillId="0" borderId="0" xfId="0" applyFill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2" fontId="3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4" fontId="8" fillId="2" borderId="11" xfId="2" applyNumberFormat="1" applyFont="1" applyFill="1" applyBorder="1" applyAlignment="1">
      <alignment horizontal="center" vertical="center" wrapText="1"/>
    </xf>
    <xf numFmtId="4" fontId="8" fillId="2" borderId="11" xfId="1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4" fillId="0" borderId="0" xfId="0" applyFont="1" applyBorder="1"/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7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13" xfId="0" applyFont="1" applyBorder="1" applyAlignment="1">
      <alignment horizontal="right" wrapText="1"/>
    </xf>
    <xf numFmtId="0" fontId="4" fillId="0" borderId="14" xfId="0" applyFont="1" applyBorder="1" applyAlignment="1">
      <alignment horizontal="right" wrapText="1"/>
    </xf>
    <xf numFmtId="0" fontId="4" fillId="0" borderId="15" xfId="0" applyFont="1" applyBorder="1" applyAlignment="1">
      <alignment horizontal="right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4"/>
  <sheetViews>
    <sheetView tabSelected="1" topLeftCell="A37" workbookViewId="0">
      <selection activeCell="D27" sqref="D27"/>
    </sheetView>
  </sheetViews>
  <sheetFormatPr defaultRowHeight="15" x14ac:dyDescent="0.25"/>
  <cols>
    <col min="1" max="1" width="3.7109375" customWidth="1"/>
    <col min="2" max="2" width="55.7109375" customWidth="1"/>
    <col min="3" max="3" width="9.140625" style="2" customWidth="1"/>
    <col min="4" max="4" width="9.140625" style="1"/>
    <col min="5" max="5" width="9.140625" style="2"/>
    <col min="6" max="6" width="15.7109375" style="2" customWidth="1"/>
    <col min="7" max="7" width="13.5703125" style="2" customWidth="1"/>
  </cols>
  <sheetData>
    <row r="1" spans="1:7" ht="20.25" x14ac:dyDescent="0.3">
      <c r="B1" s="40" t="s">
        <v>30</v>
      </c>
      <c r="C1" s="40"/>
      <c r="D1" s="40"/>
      <c r="E1" s="40"/>
      <c r="F1" s="40"/>
      <c r="G1" s="40"/>
    </row>
    <row r="2" spans="1:7" ht="15.75" thickBot="1" x14ac:dyDescent="0.3">
      <c r="A2" s="7"/>
      <c r="B2" s="34"/>
      <c r="C2" s="25"/>
      <c r="D2" s="26"/>
      <c r="E2" s="25"/>
      <c r="F2" s="25"/>
      <c r="G2" s="25"/>
    </row>
    <row r="3" spans="1:7" ht="43.5" thickBot="1" x14ac:dyDescent="0.3">
      <c r="B3" s="27" t="s">
        <v>26</v>
      </c>
      <c r="C3" s="28" t="s">
        <v>27</v>
      </c>
      <c r="D3" s="29" t="s">
        <v>28</v>
      </c>
      <c r="E3" s="30" t="s">
        <v>29</v>
      </c>
      <c r="F3" s="31" t="s">
        <v>16</v>
      </c>
      <c r="G3" s="32" t="s">
        <v>17</v>
      </c>
    </row>
    <row r="4" spans="1:7" x14ac:dyDescent="0.25">
      <c r="B4" s="35" t="s">
        <v>0</v>
      </c>
      <c r="C4" s="36" t="s">
        <v>1</v>
      </c>
      <c r="D4" s="37" t="s">
        <v>2</v>
      </c>
      <c r="E4" s="36" t="s">
        <v>3</v>
      </c>
      <c r="F4" s="36" t="s">
        <v>4</v>
      </c>
      <c r="G4" s="38"/>
    </row>
    <row r="5" spans="1:7" x14ac:dyDescent="0.25">
      <c r="B5" s="11"/>
      <c r="C5" s="12"/>
      <c r="D5" s="13"/>
      <c r="E5" s="12"/>
      <c r="F5" s="12"/>
      <c r="G5" s="14"/>
    </row>
    <row r="6" spans="1:7" x14ac:dyDescent="0.25">
      <c r="B6" s="15" t="s">
        <v>32</v>
      </c>
      <c r="C6" s="12" t="s">
        <v>7</v>
      </c>
      <c r="D6" s="13">
        <v>15</v>
      </c>
      <c r="E6" s="12"/>
      <c r="F6" s="12"/>
      <c r="G6" s="14"/>
    </row>
    <row r="7" spans="1:7" x14ac:dyDescent="0.25">
      <c r="B7" s="15" t="s">
        <v>33</v>
      </c>
      <c r="C7" s="12" t="s">
        <v>7</v>
      </c>
      <c r="D7" s="13">
        <v>6</v>
      </c>
      <c r="E7" s="12"/>
      <c r="F7" s="12"/>
      <c r="G7" s="14"/>
    </row>
    <row r="8" spans="1:7" x14ac:dyDescent="0.25">
      <c r="B8" s="15" t="s">
        <v>34</v>
      </c>
      <c r="C8" s="12" t="s">
        <v>7</v>
      </c>
      <c r="D8" s="13">
        <v>7</v>
      </c>
      <c r="E8" s="12"/>
      <c r="F8" s="12"/>
      <c r="G8" s="14"/>
    </row>
    <row r="9" spans="1:7" x14ac:dyDescent="0.25">
      <c r="B9" s="15" t="s">
        <v>38</v>
      </c>
      <c r="C9" s="12" t="s">
        <v>7</v>
      </c>
      <c r="D9" s="13">
        <v>1</v>
      </c>
      <c r="E9" s="12"/>
      <c r="F9" s="12"/>
      <c r="G9" s="14"/>
    </row>
    <row r="10" spans="1:7" x14ac:dyDescent="0.25">
      <c r="B10" s="15" t="s">
        <v>36</v>
      </c>
      <c r="C10" s="12" t="s">
        <v>7</v>
      </c>
      <c r="D10" s="13">
        <v>11</v>
      </c>
      <c r="E10" s="12"/>
      <c r="F10" s="12"/>
      <c r="G10" s="14"/>
    </row>
    <row r="11" spans="1:7" x14ac:dyDescent="0.25">
      <c r="B11" s="15" t="s">
        <v>35</v>
      </c>
      <c r="C11" s="12" t="s">
        <v>5</v>
      </c>
      <c r="D11" s="13">
        <v>41</v>
      </c>
      <c r="E11" s="12"/>
      <c r="F11" s="12"/>
      <c r="G11" s="14"/>
    </row>
    <row r="12" spans="1:7" x14ac:dyDescent="0.25">
      <c r="B12" s="15" t="s">
        <v>40</v>
      </c>
      <c r="C12" s="12" t="s">
        <v>21</v>
      </c>
      <c r="D12" s="13">
        <v>1</v>
      </c>
      <c r="E12" s="12"/>
      <c r="F12" s="12"/>
      <c r="G12" s="14"/>
    </row>
    <row r="13" spans="1:7" x14ac:dyDescent="0.25">
      <c r="B13" s="15" t="s">
        <v>41</v>
      </c>
      <c r="C13" s="12" t="s">
        <v>7</v>
      </c>
      <c r="D13" s="13">
        <v>2</v>
      </c>
      <c r="E13" s="12"/>
      <c r="F13" s="12"/>
      <c r="G13" s="14"/>
    </row>
    <row r="14" spans="1:7" x14ac:dyDescent="0.25">
      <c r="B14" s="15" t="s">
        <v>31</v>
      </c>
      <c r="C14" s="12" t="s">
        <v>5</v>
      </c>
      <c r="D14" s="13">
        <v>34.5</v>
      </c>
      <c r="E14" s="12"/>
      <c r="F14" s="12"/>
      <c r="G14" s="14"/>
    </row>
    <row r="15" spans="1:7" x14ac:dyDescent="0.25">
      <c r="B15" s="15" t="s">
        <v>39</v>
      </c>
      <c r="C15" s="12" t="s">
        <v>5</v>
      </c>
      <c r="D15" s="13">
        <v>114</v>
      </c>
      <c r="E15" s="12"/>
      <c r="F15" s="12"/>
      <c r="G15" s="14"/>
    </row>
    <row r="16" spans="1:7" x14ac:dyDescent="0.25">
      <c r="B16" s="15" t="s">
        <v>42</v>
      </c>
      <c r="C16" s="12" t="s">
        <v>5</v>
      </c>
      <c r="D16" s="13">
        <v>74.5</v>
      </c>
      <c r="E16" s="12"/>
      <c r="F16" s="12"/>
      <c r="G16" s="14"/>
    </row>
    <row r="17" spans="2:7" x14ac:dyDescent="0.25">
      <c r="B17" s="15" t="s">
        <v>90</v>
      </c>
      <c r="C17" s="12" t="s">
        <v>5</v>
      </c>
      <c r="D17" s="13">
        <v>287</v>
      </c>
      <c r="E17" s="12"/>
      <c r="F17" s="12"/>
      <c r="G17" s="14"/>
    </row>
    <row r="18" spans="2:7" x14ac:dyDescent="0.25">
      <c r="B18" s="15" t="s">
        <v>37</v>
      </c>
      <c r="C18" s="12" t="s">
        <v>5</v>
      </c>
      <c r="D18" s="13">
        <v>20</v>
      </c>
      <c r="E18" s="12"/>
      <c r="F18" s="12"/>
      <c r="G18" s="14"/>
    </row>
    <row r="19" spans="2:7" ht="30" x14ac:dyDescent="0.25">
      <c r="B19" s="15" t="s">
        <v>43</v>
      </c>
      <c r="C19" s="12" t="s">
        <v>22</v>
      </c>
      <c r="D19" s="12">
        <v>8</v>
      </c>
      <c r="E19" s="12"/>
      <c r="F19" s="12"/>
      <c r="G19" s="14"/>
    </row>
    <row r="20" spans="2:7" x14ac:dyDescent="0.25">
      <c r="B20" s="15" t="s">
        <v>44</v>
      </c>
      <c r="C20" s="12" t="s">
        <v>5</v>
      </c>
      <c r="D20" s="13">
        <v>120</v>
      </c>
      <c r="E20" s="12"/>
      <c r="F20" s="12"/>
      <c r="G20" s="14"/>
    </row>
    <row r="21" spans="2:7" x14ac:dyDescent="0.25">
      <c r="B21" s="15" t="s">
        <v>45</v>
      </c>
      <c r="C21" s="12" t="s">
        <v>5</v>
      </c>
      <c r="D21" s="13">
        <v>150</v>
      </c>
      <c r="E21" s="12"/>
      <c r="F21" s="12"/>
      <c r="G21" s="14"/>
    </row>
    <row r="22" spans="2:7" x14ac:dyDescent="0.25">
      <c r="B22" s="15" t="s">
        <v>46</v>
      </c>
      <c r="C22" s="12" t="s">
        <v>6</v>
      </c>
      <c r="D22" s="13">
        <v>20</v>
      </c>
      <c r="E22" s="12"/>
      <c r="F22" s="12"/>
      <c r="G22" s="14"/>
    </row>
    <row r="23" spans="2:7" x14ac:dyDescent="0.25">
      <c r="B23" s="15" t="s">
        <v>47</v>
      </c>
      <c r="C23" s="12" t="s">
        <v>6</v>
      </c>
      <c r="D23" s="13">
        <v>25</v>
      </c>
      <c r="E23" s="12"/>
      <c r="F23" s="12"/>
      <c r="G23" s="14"/>
    </row>
    <row r="24" spans="2:7" x14ac:dyDescent="0.25">
      <c r="B24" s="15" t="s">
        <v>49</v>
      </c>
      <c r="C24" s="12" t="s">
        <v>48</v>
      </c>
      <c r="D24" s="13">
        <v>1.5</v>
      </c>
      <c r="E24" s="12"/>
      <c r="F24" s="12"/>
      <c r="G24" s="14"/>
    </row>
    <row r="25" spans="2:7" x14ac:dyDescent="0.25">
      <c r="B25" s="15" t="s">
        <v>50</v>
      </c>
      <c r="C25" s="12" t="s">
        <v>5</v>
      </c>
      <c r="D25" s="13">
        <v>74</v>
      </c>
      <c r="E25" s="12"/>
      <c r="F25" s="12"/>
      <c r="G25" s="14"/>
    </row>
    <row r="26" spans="2:7" x14ac:dyDescent="0.25">
      <c r="B26" s="15" t="s">
        <v>51</v>
      </c>
      <c r="C26" s="12" t="s">
        <v>7</v>
      </c>
      <c r="D26" s="13">
        <v>4000</v>
      </c>
      <c r="E26" s="12"/>
      <c r="F26" s="12"/>
      <c r="G26" s="14"/>
    </row>
    <row r="27" spans="2:7" x14ac:dyDescent="0.25">
      <c r="B27" s="15" t="s">
        <v>52</v>
      </c>
      <c r="C27" s="12" t="s">
        <v>8</v>
      </c>
      <c r="D27" s="13">
        <v>5400</v>
      </c>
      <c r="E27" s="12"/>
      <c r="F27" s="12"/>
      <c r="G27" s="14"/>
    </row>
    <row r="28" spans="2:7" x14ac:dyDescent="0.25">
      <c r="B28" s="15" t="s">
        <v>54</v>
      </c>
      <c r="C28" s="12" t="s">
        <v>6</v>
      </c>
      <c r="D28" s="13">
        <v>450</v>
      </c>
      <c r="E28" s="12"/>
      <c r="F28" s="12"/>
      <c r="G28" s="14"/>
    </row>
    <row r="29" spans="2:7" x14ac:dyDescent="0.25">
      <c r="B29" s="15" t="s">
        <v>53</v>
      </c>
      <c r="C29" s="12" t="s">
        <v>6</v>
      </c>
      <c r="D29" s="13">
        <v>15</v>
      </c>
      <c r="E29" s="12"/>
      <c r="F29" s="12"/>
      <c r="G29" s="14"/>
    </row>
    <row r="30" spans="2:7" x14ac:dyDescent="0.25">
      <c r="B30" s="15" t="s">
        <v>55</v>
      </c>
      <c r="C30" s="12" t="s">
        <v>6</v>
      </c>
      <c r="D30" s="13">
        <v>5</v>
      </c>
      <c r="E30" s="12"/>
      <c r="F30" s="12"/>
      <c r="G30" s="14"/>
    </row>
    <row r="31" spans="2:7" x14ac:dyDescent="0.25">
      <c r="B31" s="15" t="s">
        <v>56</v>
      </c>
      <c r="C31" s="12" t="s">
        <v>8</v>
      </c>
      <c r="D31" s="13">
        <v>50</v>
      </c>
      <c r="E31" s="12"/>
      <c r="F31" s="12"/>
      <c r="G31" s="14"/>
    </row>
    <row r="32" spans="2:7" x14ac:dyDescent="0.25">
      <c r="B32" s="15" t="s">
        <v>51</v>
      </c>
      <c r="C32" s="12" t="s">
        <v>7</v>
      </c>
      <c r="D32" s="13">
        <v>20</v>
      </c>
      <c r="E32" s="12"/>
      <c r="F32" s="12"/>
      <c r="G32" s="14"/>
    </row>
    <row r="33" spans="2:7" x14ac:dyDescent="0.25">
      <c r="B33" s="15" t="s">
        <v>57</v>
      </c>
      <c r="C33" s="12" t="s">
        <v>7</v>
      </c>
      <c r="D33" s="13">
        <v>40</v>
      </c>
      <c r="E33" s="12"/>
      <c r="F33" s="12"/>
      <c r="G33" s="14"/>
    </row>
    <row r="34" spans="2:7" x14ac:dyDescent="0.25">
      <c r="B34" s="15" t="s">
        <v>58</v>
      </c>
      <c r="C34" s="12" t="s">
        <v>5</v>
      </c>
      <c r="D34" s="13">
        <v>107</v>
      </c>
      <c r="E34" s="12"/>
      <c r="F34" s="12"/>
      <c r="G34" s="14"/>
    </row>
    <row r="35" spans="2:7" x14ac:dyDescent="0.25">
      <c r="B35" s="15" t="s">
        <v>11</v>
      </c>
      <c r="C35" s="12" t="s">
        <v>7</v>
      </c>
      <c r="D35" s="13">
        <v>107</v>
      </c>
      <c r="E35" s="12"/>
      <c r="F35" s="12"/>
      <c r="G35" s="14"/>
    </row>
    <row r="36" spans="2:7" x14ac:dyDescent="0.25">
      <c r="B36" s="15" t="s">
        <v>59</v>
      </c>
      <c r="C36" s="12" t="s">
        <v>5</v>
      </c>
      <c r="D36" s="13">
        <v>200</v>
      </c>
      <c r="E36" s="12"/>
      <c r="F36" s="12"/>
      <c r="G36" s="14"/>
    </row>
    <row r="37" spans="2:7" x14ac:dyDescent="0.25">
      <c r="B37" s="15" t="s">
        <v>60</v>
      </c>
      <c r="C37" s="12" t="s">
        <v>5</v>
      </c>
      <c r="D37" s="13">
        <v>50</v>
      </c>
      <c r="E37" s="12"/>
      <c r="F37" s="12"/>
      <c r="G37" s="14"/>
    </row>
    <row r="38" spans="2:7" x14ac:dyDescent="0.25">
      <c r="B38" s="15" t="s">
        <v>12</v>
      </c>
      <c r="C38" s="12" t="s">
        <v>5</v>
      </c>
      <c r="D38" s="13">
        <v>115</v>
      </c>
      <c r="E38" s="12"/>
      <c r="F38" s="12"/>
      <c r="G38" s="14"/>
    </row>
    <row r="39" spans="2:7" x14ac:dyDescent="0.25">
      <c r="B39" s="15" t="s">
        <v>61</v>
      </c>
      <c r="C39" s="12" t="s">
        <v>23</v>
      </c>
      <c r="D39" s="13">
        <v>15</v>
      </c>
      <c r="E39" s="12"/>
      <c r="F39" s="12"/>
      <c r="G39" s="14"/>
    </row>
    <row r="40" spans="2:7" x14ac:dyDescent="0.25">
      <c r="B40" s="15" t="s">
        <v>62</v>
      </c>
      <c r="C40" s="12" t="s">
        <v>6</v>
      </c>
      <c r="D40" s="13">
        <v>20</v>
      </c>
      <c r="E40" s="12"/>
      <c r="F40" s="12"/>
      <c r="G40" s="14"/>
    </row>
    <row r="41" spans="2:7" x14ac:dyDescent="0.25">
      <c r="B41" s="15" t="s">
        <v>63</v>
      </c>
      <c r="C41" s="12" t="s">
        <v>23</v>
      </c>
      <c r="D41" s="13">
        <v>26</v>
      </c>
      <c r="E41" s="12"/>
      <c r="F41" s="12"/>
      <c r="G41" s="14"/>
    </row>
    <row r="42" spans="2:7" x14ac:dyDescent="0.25">
      <c r="B42" s="15" t="s">
        <v>65</v>
      </c>
      <c r="C42" s="12" t="s">
        <v>21</v>
      </c>
      <c r="D42" s="13">
        <v>1</v>
      </c>
      <c r="E42" s="12"/>
      <c r="F42" s="12"/>
      <c r="G42" s="14"/>
    </row>
    <row r="43" spans="2:7" x14ac:dyDescent="0.25">
      <c r="B43" s="15" t="s">
        <v>64</v>
      </c>
      <c r="C43" s="12" t="s">
        <v>23</v>
      </c>
      <c r="D43" s="13">
        <v>30</v>
      </c>
      <c r="E43" s="12"/>
      <c r="F43" s="12"/>
      <c r="G43" s="14"/>
    </row>
    <row r="44" spans="2:7" x14ac:dyDescent="0.25">
      <c r="B44" s="15" t="s">
        <v>24</v>
      </c>
      <c r="C44" s="12" t="s">
        <v>21</v>
      </c>
      <c r="D44" s="13">
        <v>1</v>
      </c>
      <c r="E44" s="12"/>
      <c r="F44" s="12"/>
      <c r="G44" s="14"/>
    </row>
    <row r="45" spans="2:7" x14ac:dyDescent="0.25">
      <c r="B45" s="15" t="s">
        <v>66</v>
      </c>
      <c r="C45" s="12" t="s">
        <v>7</v>
      </c>
      <c r="D45" s="13">
        <v>36</v>
      </c>
      <c r="E45" s="12"/>
      <c r="F45" s="12"/>
      <c r="G45" s="14"/>
    </row>
    <row r="46" spans="2:7" x14ac:dyDescent="0.25">
      <c r="B46" s="15" t="s">
        <v>20</v>
      </c>
      <c r="C46" s="12" t="s">
        <v>7</v>
      </c>
      <c r="D46" s="13">
        <v>5</v>
      </c>
      <c r="E46" s="39"/>
      <c r="F46" s="12"/>
      <c r="G46" s="14"/>
    </row>
    <row r="47" spans="2:7" x14ac:dyDescent="0.25">
      <c r="B47" s="15" t="s">
        <v>91</v>
      </c>
      <c r="C47" s="12" t="s">
        <v>7</v>
      </c>
      <c r="D47" s="13">
        <v>6</v>
      </c>
      <c r="E47" s="39"/>
      <c r="F47" s="12"/>
      <c r="G47" s="14"/>
    </row>
    <row r="48" spans="2:7" x14ac:dyDescent="0.25">
      <c r="B48" s="15" t="s">
        <v>67</v>
      </c>
      <c r="C48" s="12" t="s">
        <v>7</v>
      </c>
      <c r="D48" s="13">
        <v>6</v>
      </c>
      <c r="E48" s="39"/>
      <c r="F48" s="12"/>
      <c r="G48" s="14"/>
    </row>
    <row r="49" spans="2:7" x14ac:dyDescent="0.25">
      <c r="B49" s="15" t="s">
        <v>68</v>
      </c>
      <c r="C49" s="12" t="s">
        <v>7</v>
      </c>
      <c r="D49" s="13">
        <v>4</v>
      </c>
      <c r="E49" s="39"/>
      <c r="F49" s="12"/>
      <c r="G49" s="14"/>
    </row>
    <row r="50" spans="2:7" x14ac:dyDescent="0.25">
      <c r="B50" s="15" t="s">
        <v>69</v>
      </c>
      <c r="C50" s="12" t="s">
        <v>7</v>
      </c>
      <c r="D50" s="13">
        <v>8</v>
      </c>
      <c r="E50" s="39"/>
      <c r="F50" s="12"/>
      <c r="G50" s="14"/>
    </row>
    <row r="51" spans="2:7" x14ac:dyDescent="0.25">
      <c r="B51" s="15" t="s">
        <v>70</v>
      </c>
      <c r="C51" s="12" t="s">
        <v>7</v>
      </c>
      <c r="D51" s="13">
        <v>6</v>
      </c>
      <c r="E51" s="39"/>
      <c r="F51" s="12"/>
      <c r="G51" s="14"/>
    </row>
    <row r="52" spans="2:7" x14ac:dyDescent="0.25">
      <c r="B52" s="15" t="s">
        <v>71</v>
      </c>
      <c r="C52" s="12" t="s">
        <v>7</v>
      </c>
      <c r="D52" s="13">
        <v>3</v>
      </c>
      <c r="E52" s="39"/>
      <c r="F52" s="12"/>
      <c r="G52" s="14"/>
    </row>
    <row r="53" spans="2:7" x14ac:dyDescent="0.25">
      <c r="B53" s="15" t="s">
        <v>72</v>
      </c>
      <c r="C53" s="12" t="s">
        <v>7</v>
      </c>
      <c r="D53" s="13">
        <v>3</v>
      </c>
      <c r="E53" s="39"/>
      <c r="F53" s="12"/>
      <c r="G53" s="14"/>
    </row>
    <row r="54" spans="2:7" x14ac:dyDescent="0.25">
      <c r="B54" s="15" t="s">
        <v>15</v>
      </c>
      <c r="C54" s="12" t="s">
        <v>7</v>
      </c>
      <c r="D54" s="13">
        <v>3</v>
      </c>
      <c r="E54" s="39"/>
      <c r="F54" s="12"/>
      <c r="G54" s="14"/>
    </row>
    <row r="55" spans="2:7" x14ac:dyDescent="0.25">
      <c r="B55" s="15" t="s">
        <v>73</v>
      </c>
      <c r="C55" s="12" t="s">
        <v>21</v>
      </c>
      <c r="D55" s="13">
        <v>1</v>
      </c>
      <c r="E55" s="17"/>
      <c r="F55" s="12"/>
      <c r="G55" s="14"/>
    </row>
    <row r="56" spans="2:7" x14ac:dyDescent="0.25">
      <c r="B56" s="15" t="s">
        <v>18</v>
      </c>
      <c r="C56" s="12" t="s">
        <v>5</v>
      </c>
      <c r="D56" s="13">
        <v>196</v>
      </c>
      <c r="E56" s="12"/>
      <c r="F56" s="12"/>
      <c r="G56" s="14"/>
    </row>
    <row r="57" spans="2:7" x14ac:dyDescent="0.25">
      <c r="B57" s="15" t="s">
        <v>75</v>
      </c>
      <c r="C57" s="12" t="s">
        <v>76</v>
      </c>
      <c r="D57" s="13">
        <v>30</v>
      </c>
      <c r="E57" s="12"/>
      <c r="F57" s="12"/>
      <c r="G57" s="14"/>
    </row>
    <row r="58" spans="2:7" x14ac:dyDescent="0.25">
      <c r="B58" s="16" t="s">
        <v>14</v>
      </c>
      <c r="C58" s="17" t="s">
        <v>5</v>
      </c>
      <c r="D58" s="18">
        <v>200</v>
      </c>
      <c r="E58" s="39"/>
      <c r="F58" s="12"/>
      <c r="G58" s="14"/>
    </row>
    <row r="59" spans="2:7" s="10" customFormat="1" x14ac:dyDescent="0.25">
      <c r="B59" s="16" t="s">
        <v>9</v>
      </c>
      <c r="C59" s="17" t="s">
        <v>8</v>
      </c>
      <c r="D59" s="18">
        <v>1200</v>
      </c>
      <c r="E59" s="17"/>
      <c r="F59" s="12"/>
      <c r="G59" s="14"/>
    </row>
    <row r="60" spans="2:7" x14ac:dyDescent="0.25">
      <c r="B60" s="16" t="s">
        <v>10</v>
      </c>
      <c r="C60" s="17" t="s">
        <v>8</v>
      </c>
      <c r="D60" s="18">
        <v>120</v>
      </c>
      <c r="E60" s="17"/>
      <c r="F60" s="12"/>
      <c r="G60" s="14"/>
    </row>
    <row r="61" spans="2:7" x14ac:dyDescent="0.25">
      <c r="B61" s="16" t="s">
        <v>74</v>
      </c>
      <c r="C61" s="17" t="s">
        <v>7</v>
      </c>
      <c r="D61" s="18">
        <v>1</v>
      </c>
      <c r="E61" s="17"/>
      <c r="F61" s="12"/>
      <c r="G61" s="14"/>
    </row>
    <row r="62" spans="2:7" x14ac:dyDescent="0.25">
      <c r="B62" s="16" t="s">
        <v>51</v>
      </c>
      <c r="C62" s="17" t="s">
        <v>7</v>
      </c>
      <c r="D62" s="18">
        <v>300</v>
      </c>
      <c r="E62" s="17"/>
      <c r="F62" s="12"/>
      <c r="G62" s="14"/>
    </row>
    <row r="63" spans="2:7" x14ac:dyDescent="0.25">
      <c r="B63" s="16" t="s">
        <v>52</v>
      </c>
      <c r="C63" s="17" t="s">
        <v>8</v>
      </c>
      <c r="D63" s="18">
        <v>150</v>
      </c>
      <c r="E63" s="17"/>
      <c r="F63" s="12"/>
      <c r="G63" s="14"/>
    </row>
    <row r="64" spans="2:7" x14ac:dyDescent="0.25">
      <c r="B64" s="16" t="s">
        <v>49</v>
      </c>
      <c r="C64" s="17" t="s">
        <v>48</v>
      </c>
      <c r="D64" s="18">
        <v>1</v>
      </c>
      <c r="E64" s="17"/>
      <c r="F64" s="12"/>
      <c r="G64" s="14"/>
    </row>
    <row r="65" spans="2:7" x14ac:dyDescent="0.25">
      <c r="B65" s="15" t="s">
        <v>19</v>
      </c>
      <c r="C65" s="12" t="s">
        <v>5</v>
      </c>
      <c r="D65" s="13">
        <v>56</v>
      </c>
      <c r="E65" s="12"/>
      <c r="F65" s="12"/>
      <c r="G65" s="14"/>
    </row>
    <row r="66" spans="2:7" x14ac:dyDescent="0.25">
      <c r="B66" s="15" t="s">
        <v>75</v>
      </c>
      <c r="C66" s="12" t="s">
        <v>76</v>
      </c>
      <c r="D66" s="13">
        <v>20</v>
      </c>
      <c r="E66" s="12"/>
      <c r="F66" s="12"/>
      <c r="G66" s="14"/>
    </row>
    <row r="67" spans="2:7" x14ac:dyDescent="0.25">
      <c r="B67" s="16" t="s">
        <v>14</v>
      </c>
      <c r="C67" s="17" t="s">
        <v>5</v>
      </c>
      <c r="D67" s="18">
        <v>62</v>
      </c>
      <c r="E67" s="39"/>
      <c r="F67" s="12"/>
      <c r="G67" s="14"/>
    </row>
    <row r="68" spans="2:7" s="10" customFormat="1" x14ac:dyDescent="0.25">
      <c r="B68" s="15" t="s">
        <v>9</v>
      </c>
      <c r="C68" s="12" t="s">
        <v>8</v>
      </c>
      <c r="D68" s="13">
        <v>416</v>
      </c>
      <c r="E68" s="12"/>
      <c r="F68" s="12"/>
      <c r="G68" s="14"/>
    </row>
    <row r="69" spans="2:7" x14ac:dyDescent="0.25">
      <c r="B69" s="15" t="s">
        <v>10</v>
      </c>
      <c r="C69" s="12" t="s">
        <v>8</v>
      </c>
      <c r="D69" s="13">
        <v>0</v>
      </c>
      <c r="E69" s="12"/>
      <c r="F69" s="12"/>
      <c r="G69" s="14"/>
    </row>
    <row r="70" spans="2:7" x14ac:dyDescent="0.25">
      <c r="B70" s="15" t="s">
        <v>79</v>
      </c>
      <c r="C70" s="12" t="s">
        <v>7</v>
      </c>
      <c r="D70" s="13">
        <v>60</v>
      </c>
      <c r="E70" s="12"/>
      <c r="F70" s="12"/>
      <c r="G70" s="14"/>
    </row>
    <row r="71" spans="2:7" x14ac:dyDescent="0.25">
      <c r="B71" s="15" t="s">
        <v>80</v>
      </c>
      <c r="C71" s="12" t="s">
        <v>6</v>
      </c>
      <c r="D71" s="13">
        <v>40</v>
      </c>
      <c r="E71" s="12"/>
      <c r="F71" s="12"/>
      <c r="G71" s="14"/>
    </row>
    <row r="72" spans="2:7" x14ac:dyDescent="0.25">
      <c r="B72" s="15" t="s">
        <v>11</v>
      </c>
      <c r="C72" s="12" t="s">
        <v>7</v>
      </c>
      <c r="D72" s="13">
        <v>40</v>
      </c>
      <c r="E72" s="12"/>
      <c r="F72" s="12"/>
      <c r="G72" s="14"/>
    </row>
    <row r="73" spans="2:7" x14ac:dyDescent="0.25">
      <c r="B73" s="15" t="s">
        <v>81</v>
      </c>
      <c r="C73" s="12" t="s">
        <v>5</v>
      </c>
      <c r="D73" s="13">
        <v>35</v>
      </c>
      <c r="E73" s="12"/>
      <c r="F73" s="12"/>
      <c r="G73" s="14"/>
    </row>
    <row r="74" spans="2:7" x14ac:dyDescent="0.25">
      <c r="B74" s="15" t="s">
        <v>14</v>
      </c>
      <c r="C74" s="12" t="s">
        <v>5</v>
      </c>
      <c r="D74" s="13">
        <v>35</v>
      </c>
      <c r="E74" s="39"/>
      <c r="F74" s="12"/>
      <c r="G74" s="14"/>
    </row>
    <row r="75" spans="2:7" x14ac:dyDescent="0.25">
      <c r="B75" s="15" t="s">
        <v>10</v>
      </c>
      <c r="C75" s="12" t="s">
        <v>8</v>
      </c>
      <c r="D75" s="13">
        <v>15</v>
      </c>
      <c r="E75" s="12"/>
      <c r="F75" s="12"/>
      <c r="G75" s="14"/>
    </row>
    <row r="76" spans="2:7" ht="15" customHeight="1" x14ac:dyDescent="0.25">
      <c r="B76" s="19" t="s">
        <v>13</v>
      </c>
      <c r="C76" s="12" t="s">
        <v>5</v>
      </c>
      <c r="D76" s="13">
        <v>50</v>
      </c>
      <c r="E76" s="12"/>
      <c r="F76" s="12"/>
      <c r="G76" s="14"/>
    </row>
    <row r="77" spans="2:7" ht="15" customHeight="1" x14ac:dyDescent="0.25">
      <c r="B77" s="19" t="s">
        <v>77</v>
      </c>
      <c r="C77" s="12" t="s">
        <v>5</v>
      </c>
      <c r="D77" s="13">
        <v>40</v>
      </c>
      <c r="E77" s="12"/>
      <c r="F77" s="12"/>
      <c r="G77" s="14"/>
    </row>
    <row r="78" spans="2:7" ht="15" customHeight="1" x14ac:dyDescent="0.25">
      <c r="B78" s="19" t="s">
        <v>78</v>
      </c>
      <c r="C78" s="12" t="s">
        <v>5</v>
      </c>
      <c r="D78" s="13">
        <v>10</v>
      </c>
      <c r="E78" s="12"/>
      <c r="F78" s="12"/>
      <c r="G78" s="14"/>
    </row>
    <row r="79" spans="2:7" ht="15" customHeight="1" x14ac:dyDescent="0.25">
      <c r="B79" s="19" t="s">
        <v>82</v>
      </c>
      <c r="C79" s="12" t="s">
        <v>5</v>
      </c>
      <c r="D79" s="13">
        <v>100</v>
      </c>
      <c r="E79" s="12"/>
      <c r="F79" s="12"/>
      <c r="G79" s="14"/>
    </row>
    <row r="80" spans="2:7" ht="15" customHeight="1" x14ac:dyDescent="0.25">
      <c r="B80" s="19" t="s">
        <v>83</v>
      </c>
      <c r="C80" s="12" t="s">
        <v>84</v>
      </c>
      <c r="D80" s="13">
        <v>6</v>
      </c>
      <c r="E80" s="12"/>
      <c r="F80" s="12"/>
      <c r="G80" s="14"/>
    </row>
    <row r="81" spans="2:7" ht="15" customHeight="1" x14ac:dyDescent="0.25">
      <c r="B81" s="19" t="s">
        <v>85</v>
      </c>
      <c r="C81" s="12" t="s">
        <v>8</v>
      </c>
      <c r="D81" s="13">
        <v>100</v>
      </c>
      <c r="E81" s="12"/>
      <c r="F81" s="12"/>
      <c r="G81" s="14"/>
    </row>
    <row r="82" spans="2:7" ht="15" customHeight="1" x14ac:dyDescent="0.25">
      <c r="B82" s="19" t="s">
        <v>86</v>
      </c>
      <c r="C82" s="12" t="s">
        <v>8</v>
      </c>
      <c r="D82" s="13">
        <v>220</v>
      </c>
      <c r="E82" s="12"/>
      <c r="F82" s="12"/>
      <c r="G82" s="14"/>
    </row>
    <row r="83" spans="2:7" ht="15" customHeight="1" x14ac:dyDescent="0.25">
      <c r="B83" s="19" t="s">
        <v>75</v>
      </c>
      <c r="C83" s="12" t="s">
        <v>76</v>
      </c>
      <c r="D83" s="13">
        <v>30</v>
      </c>
      <c r="E83" s="12"/>
      <c r="F83" s="12"/>
      <c r="G83" s="14"/>
    </row>
    <row r="84" spans="2:7" ht="15" customHeight="1" x14ac:dyDescent="0.25">
      <c r="B84" s="19" t="s">
        <v>87</v>
      </c>
      <c r="C84" s="12" t="s">
        <v>8</v>
      </c>
      <c r="D84" s="13">
        <v>90</v>
      </c>
      <c r="E84" s="12"/>
      <c r="F84" s="12"/>
      <c r="G84" s="14"/>
    </row>
    <row r="85" spans="2:7" ht="15" customHeight="1" x14ac:dyDescent="0.25">
      <c r="B85" s="19" t="s">
        <v>75</v>
      </c>
      <c r="C85" s="12" t="s">
        <v>76</v>
      </c>
      <c r="D85" s="13">
        <v>30</v>
      </c>
      <c r="E85" s="12"/>
      <c r="F85" s="12"/>
      <c r="G85" s="14"/>
    </row>
    <row r="86" spans="2:7" ht="15" customHeight="1" x14ac:dyDescent="0.25">
      <c r="B86" s="19" t="s">
        <v>88</v>
      </c>
      <c r="C86" s="12" t="s">
        <v>8</v>
      </c>
      <c r="D86" s="13">
        <v>60</v>
      </c>
      <c r="E86" s="12"/>
      <c r="F86" s="12"/>
      <c r="G86" s="14"/>
    </row>
    <row r="87" spans="2:7" x14ac:dyDescent="0.25">
      <c r="B87" s="15" t="s">
        <v>89</v>
      </c>
      <c r="C87" s="12" t="s">
        <v>6</v>
      </c>
      <c r="D87" s="13">
        <v>23</v>
      </c>
      <c r="E87" s="12"/>
      <c r="F87" s="12"/>
      <c r="G87" s="14"/>
    </row>
    <row r="88" spans="2:7" x14ac:dyDescent="0.25">
      <c r="B88" s="15" t="s">
        <v>14</v>
      </c>
      <c r="C88" s="12" t="s">
        <v>5</v>
      </c>
      <c r="D88" s="13">
        <v>3</v>
      </c>
      <c r="E88" s="39"/>
      <c r="F88" s="12"/>
      <c r="G88" s="14"/>
    </row>
    <row r="89" spans="2:7" x14ac:dyDescent="0.25">
      <c r="B89" s="15" t="s">
        <v>9</v>
      </c>
      <c r="C89" s="12" t="s">
        <v>8</v>
      </c>
      <c r="D89" s="13">
        <v>25</v>
      </c>
      <c r="E89" s="12"/>
      <c r="F89" s="12"/>
      <c r="G89" s="14"/>
    </row>
    <row r="90" spans="2:7" x14ac:dyDescent="0.25">
      <c r="B90" s="41" t="s">
        <v>25</v>
      </c>
      <c r="C90" s="42"/>
      <c r="D90" s="42"/>
      <c r="E90" s="43"/>
      <c r="F90" s="12">
        <f>SUM(F6:F89)</f>
        <v>0</v>
      </c>
      <c r="G90" s="14">
        <f>SUM(G6:G89)</f>
        <v>0</v>
      </c>
    </row>
    <row r="91" spans="2:7" x14ac:dyDescent="0.25">
      <c r="B91" s="15"/>
      <c r="C91" s="12"/>
      <c r="D91" s="13"/>
      <c r="E91" s="12"/>
      <c r="F91" s="12"/>
      <c r="G91" s="14"/>
    </row>
    <row r="92" spans="2:7" x14ac:dyDescent="0.25">
      <c r="B92" s="15" t="s">
        <v>92</v>
      </c>
      <c r="C92" s="12"/>
      <c r="D92" s="13"/>
      <c r="E92" s="12"/>
      <c r="F92" s="20">
        <f>G90*0.05</f>
        <v>0</v>
      </c>
      <c r="G92" s="14"/>
    </row>
    <row r="93" spans="2:7" ht="30" x14ac:dyDescent="0.25">
      <c r="B93" s="16" t="s">
        <v>93</v>
      </c>
      <c r="C93" s="17"/>
      <c r="D93" s="18"/>
      <c r="E93" s="17"/>
      <c r="F93" s="17">
        <f>F90*0.05</f>
        <v>0</v>
      </c>
      <c r="G93" s="14"/>
    </row>
    <row r="94" spans="2:7" ht="15.75" thickBot="1" x14ac:dyDescent="0.3">
      <c r="B94" s="33" t="s">
        <v>25</v>
      </c>
      <c r="C94" s="21"/>
      <c r="D94" s="22"/>
      <c r="E94" s="21"/>
      <c r="F94" s="23">
        <f>F90+G90+F92+F93</f>
        <v>0</v>
      </c>
      <c r="G94" s="24"/>
    </row>
    <row r="95" spans="2:7" x14ac:dyDescent="0.25">
      <c r="B95" s="3"/>
    </row>
    <row r="96" spans="2:7" x14ac:dyDescent="0.25">
      <c r="B96" s="3"/>
    </row>
    <row r="97" spans="2:4" x14ac:dyDescent="0.25">
      <c r="B97" s="3"/>
    </row>
    <row r="98" spans="2:4" x14ac:dyDescent="0.25">
      <c r="B98" s="3"/>
      <c r="D98" s="5"/>
    </row>
    <row r="99" spans="2:4" x14ac:dyDescent="0.25">
      <c r="B99" s="3"/>
    </row>
    <row r="100" spans="2:4" x14ac:dyDescent="0.25">
      <c r="B100" s="3"/>
    </row>
    <row r="101" spans="2:4" x14ac:dyDescent="0.25">
      <c r="B101" s="3"/>
    </row>
    <row r="102" spans="2:4" x14ac:dyDescent="0.25">
      <c r="B102" s="3"/>
    </row>
    <row r="103" spans="2:4" x14ac:dyDescent="0.25">
      <c r="B103" s="3"/>
    </row>
    <row r="104" spans="2:4" x14ac:dyDescent="0.25">
      <c r="B104" s="3"/>
    </row>
    <row r="105" spans="2:4" x14ac:dyDescent="0.25">
      <c r="B105" s="3"/>
    </row>
    <row r="106" spans="2:4" x14ac:dyDescent="0.25">
      <c r="B106" s="3"/>
    </row>
    <row r="107" spans="2:4" x14ac:dyDescent="0.25">
      <c r="B107" s="3"/>
    </row>
    <row r="108" spans="2:4" x14ac:dyDescent="0.25">
      <c r="B108" s="3"/>
    </row>
    <row r="109" spans="2:4" x14ac:dyDescent="0.25">
      <c r="B109" s="3"/>
    </row>
    <row r="110" spans="2:4" x14ac:dyDescent="0.25">
      <c r="B110" s="3"/>
    </row>
    <row r="111" spans="2:4" x14ac:dyDescent="0.25">
      <c r="B111" s="3"/>
    </row>
    <row r="112" spans="2:4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4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4" x14ac:dyDescent="0.25">
      <c r="B129" s="3"/>
    </row>
    <row r="130" spans="2:4" x14ac:dyDescent="0.25">
      <c r="B130" s="3"/>
    </row>
    <row r="131" spans="2:4" x14ac:dyDescent="0.25">
      <c r="B131" s="3"/>
    </row>
    <row r="132" spans="2:4" x14ac:dyDescent="0.25">
      <c r="B132" s="3"/>
      <c r="D132" s="2"/>
    </row>
    <row r="133" spans="2:4" x14ac:dyDescent="0.25">
      <c r="B133" s="3"/>
    </row>
    <row r="134" spans="2:4" x14ac:dyDescent="0.25">
      <c r="B134" s="3"/>
    </row>
    <row r="135" spans="2:4" x14ac:dyDescent="0.25">
      <c r="B135" s="3"/>
    </row>
    <row r="136" spans="2:4" x14ac:dyDescent="0.25">
      <c r="B136" s="3"/>
    </row>
    <row r="137" spans="2:4" x14ac:dyDescent="0.25">
      <c r="B137" s="3"/>
    </row>
    <row r="138" spans="2:4" x14ac:dyDescent="0.25">
      <c r="B138" s="3"/>
    </row>
    <row r="139" spans="2:4" x14ac:dyDescent="0.25">
      <c r="B139" s="3"/>
    </row>
    <row r="140" spans="2:4" x14ac:dyDescent="0.25">
      <c r="B140" s="3"/>
    </row>
    <row r="141" spans="2:4" x14ac:dyDescent="0.25">
      <c r="B141" s="3"/>
    </row>
    <row r="142" spans="2:4" x14ac:dyDescent="0.25">
      <c r="B142" s="4"/>
    </row>
    <row r="143" spans="2:4" x14ac:dyDescent="0.25">
      <c r="B143" s="3"/>
    </row>
    <row r="144" spans="2:4" x14ac:dyDescent="0.25">
      <c r="B144" s="3"/>
    </row>
    <row r="145" spans="2:6" x14ac:dyDescent="0.25">
      <c r="B145" s="3"/>
    </row>
    <row r="146" spans="2:6" x14ac:dyDescent="0.25">
      <c r="B146" s="3"/>
    </row>
    <row r="147" spans="2:6" x14ac:dyDescent="0.25">
      <c r="B147" s="3"/>
    </row>
    <row r="148" spans="2:6" x14ac:dyDescent="0.25">
      <c r="B148" s="3"/>
    </row>
    <row r="149" spans="2:6" x14ac:dyDescent="0.25">
      <c r="B149" s="3"/>
    </row>
    <row r="150" spans="2:6" x14ac:dyDescent="0.25">
      <c r="B150" s="8"/>
      <c r="C150" s="6"/>
      <c r="D150" s="6"/>
      <c r="E150" s="6"/>
      <c r="F150" s="9"/>
    </row>
    <row r="151" spans="2:6" x14ac:dyDescent="0.25">
      <c r="B151" s="8"/>
      <c r="C151" s="6"/>
      <c r="D151" s="6"/>
      <c r="E151" s="6"/>
      <c r="F151" s="6"/>
    </row>
    <row r="152" spans="2:6" x14ac:dyDescent="0.25">
      <c r="B152" s="8"/>
      <c r="C152" s="6"/>
      <c r="D152" s="6"/>
      <c r="E152" s="6"/>
      <c r="F152" s="6"/>
    </row>
    <row r="153" spans="2:6" x14ac:dyDescent="0.25">
      <c r="B153" s="8"/>
      <c r="C153" s="6"/>
      <c r="D153" s="6"/>
      <c r="E153" s="6"/>
      <c r="F153" s="6"/>
    </row>
    <row r="154" spans="2:6" x14ac:dyDescent="0.25">
      <c r="B154" s="7"/>
    </row>
  </sheetData>
  <mergeCells count="2">
    <mergeCell ref="B1:G1"/>
    <mergeCell ref="B90:E90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Санвузол 6 пав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USER13</cp:lastModifiedBy>
  <cp:lastPrinted>2018-07-09T14:08:21Z</cp:lastPrinted>
  <dcterms:created xsi:type="dcterms:W3CDTF">2016-02-01T16:44:19Z</dcterms:created>
  <dcterms:modified xsi:type="dcterms:W3CDTF">2019-08-08T08:07:54Z</dcterms:modified>
</cp:coreProperties>
</file>