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taa\OneDrive\Рабочий стол\"/>
    </mc:Choice>
  </mc:AlternateContent>
  <bookViews>
    <workbookView xWindow="0" yWindow="0" windowWidth="14370" windowHeight="5000"/>
  </bookViews>
  <sheets>
    <sheet name="кошторис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0" l="1"/>
  <c r="F22" i="10"/>
  <c r="F21" i="10"/>
  <c r="F24" i="10" s="1"/>
  <c r="F4" i="10"/>
  <c r="F8" i="10" l="1"/>
  <c r="F9" i="10"/>
  <c r="F11" i="10"/>
  <c r="F10" i="10"/>
  <c r="F12" i="10"/>
  <c r="F5" i="10" l="1"/>
  <c r="F6" i="10"/>
  <c r="F7" i="10"/>
  <c r="F15" i="10"/>
  <c r="F16" i="10"/>
  <c r="F17" i="10" l="1"/>
  <c r="F13" i="10"/>
  <c r="F18" i="10" l="1"/>
  <c r="F25" i="10" s="1"/>
</calcChain>
</file>

<file path=xl/sharedStrings.xml><?xml version="1.0" encoding="utf-8"?>
<sst xmlns="http://schemas.openxmlformats.org/spreadsheetml/2006/main" count="42" uniqueCount="31">
  <si>
    <t>Найменування робіт</t>
  </si>
  <si>
    <t>Кількість</t>
  </si>
  <si>
    <t>Один. Виміру</t>
  </si>
  <si>
    <t>м пог</t>
  </si>
  <si>
    <t>№
п/п</t>
  </si>
  <si>
    <t>Ціна за один,
грн</t>
  </si>
  <si>
    <t>Сума, грн</t>
  </si>
  <si>
    <t>м2</t>
  </si>
  <si>
    <t>Проклеювання підлоги і укладка лінолеуму 0,65х2,94</t>
  </si>
  <si>
    <t>Герметизація швів по периметру балкона</t>
  </si>
  <si>
    <t xml:space="preserve">Демонтаж і монтаж сушилки для білизни </t>
  </si>
  <si>
    <t>шт</t>
  </si>
  <si>
    <t>Грунтування стін 1слой</t>
  </si>
  <si>
    <t>Фарбування 2слоя</t>
  </si>
  <si>
    <t>Герметизація швів  зверху по периметру балкона</t>
  </si>
  <si>
    <t>монтаж бокових обналічників(лиштва)</t>
  </si>
  <si>
    <t>фарбування відкосів 2 слоя</t>
  </si>
  <si>
    <t>Демонтажні роботи</t>
  </si>
  <si>
    <t>Демонтаж кладової і перегородок</t>
  </si>
  <si>
    <t>Демонтаж і фасування  штукатурки</t>
  </si>
  <si>
    <t>Пакування дверей плівкою</t>
  </si>
  <si>
    <t>монтаж плінтусів і кутників внизу по періметру і зверху над вікном</t>
  </si>
  <si>
    <t>підготовка, Герметизація швів герметиком,  і грунтування відкосів</t>
  </si>
  <si>
    <t xml:space="preserve">Вікно (відкос зовні) </t>
  </si>
  <si>
    <t>Шліфування і підготовка стін</t>
  </si>
  <si>
    <t>Об'єкт №1</t>
  </si>
  <si>
    <t>Об'єкт №2</t>
  </si>
  <si>
    <t>Балкон (роботи всередині заскленого балкона)</t>
  </si>
  <si>
    <t>Вартість робіт по об'єкту №1</t>
  </si>
  <si>
    <t>Вартість робіт по об'єкту №2</t>
  </si>
  <si>
    <t>Вартість робіт по двох об'єктах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</si>
</sst>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70" zoomScaleNormal="70" workbookViewId="0">
      <selection sqref="A1:F1"/>
    </sheetView>
  </sheetViews>
  <sheetFormatPr defaultRowHeight="14.5" x14ac:dyDescent="0.35"/>
  <cols>
    <col min="2" max="2" width="59.36328125" bestFit="1" customWidth="1"/>
    <col min="3" max="3" width="13.453125" customWidth="1"/>
    <col min="5" max="5" width="13.1796875" customWidth="1"/>
    <col min="6" max="6" width="10.1796875" customWidth="1"/>
  </cols>
  <sheetData>
    <row r="1" spans="1:6" ht="37.5" customHeight="1" x14ac:dyDescent="0.35">
      <c r="A1" s="21" t="s">
        <v>4</v>
      </c>
      <c r="B1" s="22" t="s">
        <v>0</v>
      </c>
      <c r="C1" s="23" t="s">
        <v>2</v>
      </c>
      <c r="D1" s="24" t="s">
        <v>1</v>
      </c>
      <c r="E1" s="25" t="s">
        <v>5</v>
      </c>
      <c r="F1" s="23" t="s">
        <v>6</v>
      </c>
    </row>
    <row r="2" spans="1:6" x14ac:dyDescent="0.35">
      <c r="A2" s="9"/>
      <c r="B2" s="10" t="s">
        <v>25</v>
      </c>
      <c r="C2" s="11"/>
      <c r="D2" s="12"/>
      <c r="E2" s="13"/>
      <c r="F2" s="11"/>
    </row>
    <row r="3" spans="1:6" ht="18" customHeight="1" x14ac:dyDescent="0.35">
      <c r="A3" s="9"/>
      <c r="B3" s="14" t="s">
        <v>27</v>
      </c>
      <c r="C3" s="11"/>
      <c r="D3" s="12"/>
      <c r="E3" s="13"/>
      <c r="F3" s="11"/>
    </row>
    <row r="4" spans="1:6" ht="18" customHeight="1" x14ac:dyDescent="0.35">
      <c r="A4" s="9"/>
      <c r="B4" s="14" t="s">
        <v>10</v>
      </c>
      <c r="C4" s="11" t="s">
        <v>11</v>
      </c>
      <c r="D4" s="11">
        <v>1</v>
      </c>
      <c r="E4" s="13">
        <v>100</v>
      </c>
      <c r="F4" s="11">
        <f t="shared" ref="F4:F16" si="0">D4*E4</f>
        <v>100</v>
      </c>
    </row>
    <row r="5" spans="1:6" ht="18" customHeight="1" x14ac:dyDescent="0.35">
      <c r="A5" s="9"/>
      <c r="B5" s="14" t="s">
        <v>24</v>
      </c>
      <c r="C5" s="11" t="s">
        <v>7</v>
      </c>
      <c r="D5" s="11">
        <v>6</v>
      </c>
      <c r="E5" s="13">
        <v>100</v>
      </c>
      <c r="F5" s="11">
        <f t="shared" si="0"/>
        <v>600</v>
      </c>
    </row>
    <row r="6" spans="1:6" ht="18" customHeight="1" x14ac:dyDescent="0.35">
      <c r="A6" s="9"/>
      <c r="B6" s="14" t="s">
        <v>12</v>
      </c>
      <c r="C6" s="11" t="s">
        <v>7</v>
      </c>
      <c r="D6" s="11">
        <v>6</v>
      </c>
      <c r="E6" s="13">
        <v>20</v>
      </c>
      <c r="F6" s="11">
        <f t="shared" si="0"/>
        <v>120</v>
      </c>
    </row>
    <row r="7" spans="1:6" ht="18" customHeight="1" x14ac:dyDescent="0.35">
      <c r="A7" s="9"/>
      <c r="B7" s="14" t="s">
        <v>13</v>
      </c>
      <c r="C7" s="11" t="s">
        <v>7</v>
      </c>
      <c r="D7" s="11">
        <v>6</v>
      </c>
      <c r="E7" s="13">
        <v>80</v>
      </c>
      <c r="F7" s="11">
        <f t="shared" si="0"/>
        <v>480</v>
      </c>
    </row>
    <row r="8" spans="1:6" ht="18" customHeight="1" x14ac:dyDescent="0.35">
      <c r="A8" s="9"/>
      <c r="B8" s="14" t="s">
        <v>9</v>
      </c>
      <c r="C8" s="11" t="s">
        <v>3</v>
      </c>
      <c r="D8" s="11">
        <v>7</v>
      </c>
      <c r="E8" s="13">
        <v>100</v>
      </c>
      <c r="F8" s="11">
        <f t="shared" si="0"/>
        <v>700</v>
      </c>
    </row>
    <row r="9" spans="1:6" ht="18" customHeight="1" x14ac:dyDescent="0.35">
      <c r="A9" s="9"/>
      <c r="B9" s="14" t="s">
        <v>14</v>
      </c>
      <c r="C9" s="11" t="s">
        <v>3</v>
      </c>
      <c r="D9" s="11">
        <v>3</v>
      </c>
      <c r="E9" s="13">
        <v>100</v>
      </c>
      <c r="F9" s="11">
        <f t="shared" si="0"/>
        <v>300</v>
      </c>
    </row>
    <row r="10" spans="1:6" x14ac:dyDescent="0.35">
      <c r="A10" s="15"/>
      <c r="B10" s="14" t="s">
        <v>8</v>
      </c>
      <c r="C10" s="11" t="s">
        <v>7</v>
      </c>
      <c r="D10" s="11">
        <v>2</v>
      </c>
      <c r="E10" s="13">
        <v>100</v>
      </c>
      <c r="F10" s="11">
        <f t="shared" si="0"/>
        <v>200</v>
      </c>
    </row>
    <row r="11" spans="1:6" x14ac:dyDescent="0.35">
      <c r="A11" s="15"/>
      <c r="B11" s="14" t="s">
        <v>21</v>
      </c>
      <c r="C11" s="11" t="s">
        <v>3</v>
      </c>
      <c r="D11" s="11">
        <v>10</v>
      </c>
      <c r="E11" s="15">
        <v>50</v>
      </c>
      <c r="F11" s="11">
        <f t="shared" si="0"/>
        <v>500</v>
      </c>
    </row>
    <row r="12" spans="1:6" x14ac:dyDescent="0.35">
      <c r="A12" s="15"/>
      <c r="B12" s="14" t="s">
        <v>15</v>
      </c>
      <c r="C12" s="11" t="s">
        <v>11</v>
      </c>
      <c r="D12" s="11">
        <v>2</v>
      </c>
      <c r="E12" s="15">
        <v>80</v>
      </c>
      <c r="F12" s="11">
        <f t="shared" si="0"/>
        <v>160</v>
      </c>
    </row>
    <row r="13" spans="1:6" x14ac:dyDescent="0.35">
      <c r="A13" s="15"/>
      <c r="B13" s="14"/>
      <c r="C13" s="11"/>
      <c r="D13" s="12"/>
      <c r="E13" s="16"/>
      <c r="F13" s="17">
        <f>SUM(F4:F12)</f>
        <v>3160</v>
      </c>
    </row>
    <row r="14" spans="1:6" x14ac:dyDescent="0.35">
      <c r="A14" s="16"/>
      <c r="B14" s="14" t="s">
        <v>23</v>
      </c>
      <c r="C14" s="11"/>
      <c r="D14" s="12"/>
      <c r="E14" s="16"/>
      <c r="F14" s="11"/>
    </row>
    <row r="15" spans="1:6" x14ac:dyDescent="0.35">
      <c r="A15" s="16"/>
      <c r="B15" s="14" t="s">
        <v>22</v>
      </c>
      <c r="C15" s="11" t="s">
        <v>3</v>
      </c>
      <c r="D15" s="12">
        <v>5</v>
      </c>
      <c r="E15" s="16">
        <v>150</v>
      </c>
      <c r="F15" s="11">
        <f t="shared" si="0"/>
        <v>750</v>
      </c>
    </row>
    <row r="16" spans="1:6" x14ac:dyDescent="0.35">
      <c r="A16" s="16"/>
      <c r="B16" s="14" t="s">
        <v>16</v>
      </c>
      <c r="C16" s="11" t="s">
        <v>3</v>
      </c>
      <c r="D16" s="12">
        <v>5</v>
      </c>
      <c r="E16" s="16">
        <v>80</v>
      </c>
      <c r="F16" s="11">
        <f t="shared" si="0"/>
        <v>400</v>
      </c>
    </row>
    <row r="17" spans="1:6" x14ac:dyDescent="0.35">
      <c r="A17" s="16"/>
      <c r="B17" s="14"/>
      <c r="C17" s="11"/>
      <c r="D17" s="12"/>
      <c r="E17" s="16"/>
      <c r="F17" s="17">
        <f>SUM(F15:F16)</f>
        <v>1150</v>
      </c>
    </row>
    <row r="18" spans="1:6" x14ac:dyDescent="0.35">
      <c r="A18" s="16"/>
      <c r="B18" s="16" t="s">
        <v>28</v>
      </c>
      <c r="C18" s="16"/>
      <c r="D18" s="16"/>
      <c r="E18" s="16"/>
      <c r="F18" s="20">
        <f>SUM(F17+F13)</f>
        <v>4310</v>
      </c>
    </row>
    <row r="19" spans="1:6" x14ac:dyDescent="0.35">
      <c r="A19" s="1"/>
      <c r="B19" s="2" t="s">
        <v>26</v>
      </c>
      <c r="C19" s="3"/>
      <c r="D19" s="4"/>
      <c r="E19" s="5"/>
      <c r="F19" s="3"/>
    </row>
    <row r="20" spans="1:6" x14ac:dyDescent="0.35">
      <c r="A20" s="1"/>
      <c r="B20" s="6" t="s">
        <v>17</v>
      </c>
      <c r="C20" s="3"/>
      <c r="D20" s="4"/>
      <c r="E20" s="5"/>
      <c r="F20" s="3"/>
    </row>
    <row r="21" spans="1:6" x14ac:dyDescent="0.35">
      <c r="A21" s="1"/>
      <c r="B21" s="6" t="s">
        <v>20</v>
      </c>
      <c r="C21" s="3" t="s">
        <v>11</v>
      </c>
      <c r="D21" s="3">
        <v>1</v>
      </c>
      <c r="E21" s="5">
        <v>100</v>
      </c>
      <c r="F21" s="3">
        <f>D21*E21</f>
        <v>100</v>
      </c>
    </row>
    <row r="22" spans="1:6" x14ac:dyDescent="0.35">
      <c r="A22" s="1"/>
      <c r="B22" s="6" t="s">
        <v>18</v>
      </c>
      <c r="C22" s="3" t="s">
        <v>7</v>
      </c>
      <c r="D22" s="3">
        <v>5</v>
      </c>
      <c r="E22" s="5">
        <v>80</v>
      </c>
      <c r="F22" s="3">
        <f t="shared" ref="F22:F23" si="1">D22*E22</f>
        <v>400</v>
      </c>
    </row>
    <row r="23" spans="1:6" x14ac:dyDescent="0.35">
      <c r="A23" s="1"/>
      <c r="B23" s="6" t="s">
        <v>19</v>
      </c>
      <c r="C23" s="3" t="s">
        <v>7</v>
      </c>
      <c r="D23" s="3">
        <v>34</v>
      </c>
      <c r="E23" s="5">
        <v>70</v>
      </c>
      <c r="F23" s="3">
        <f t="shared" si="1"/>
        <v>2380</v>
      </c>
    </row>
    <row r="24" spans="1:6" x14ac:dyDescent="0.35">
      <c r="A24" s="7"/>
      <c r="B24" s="6" t="s">
        <v>29</v>
      </c>
      <c r="C24" s="3"/>
      <c r="D24" s="3"/>
      <c r="E24" s="7"/>
      <c r="F24" s="8">
        <f>SUM(F21:F23)</f>
        <v>2880</v>
      </c>
    </row>
    <row r="25" spans="1:6" x14ac:dyDescent="0.35">
      <c r="A25" s="18"/>
      <c r="B25" s="18" t="s">
        <v>30</v>
      </c>
      <c r="C25" s="18"/>
      <c r="D25" s="18"/>
      <c r="E25" s="18"/>
      <c r="F25" s="19">
        <f>F24+F18</f>
        <v>7190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terms:created xsi:type="dcterms:W3CDTF">2018-07-23T14:02:09Z</dcterms:created>
  <dcterms:modified xsi:type="dcterms:W3CDTF">2020-09-30T21:07:56Z</dcterms:modified>
</cp:coreProperties>
</file>