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taliy\Desktop\"/>
    </mc:Choice>
  </mc:AlternateContent>
  <bookViews>
    <workbookView xWindow="22932" yWindow="-108" windowWidth="23256" windowHeight="12576"/>
  </bookViews>
  <sheets>
    <sheet name="Кошторис " sheetId="1" r:id="rId1"/>
  </sheets>
  <definedNames>
    <definedName name="_xlnm._FilterDatabase" localSheetId="0" hidden="1">'Кошторис '!$A$1:$F$33</definedName>
    <definedName name="_xlnm.Print_Area" localSheetId="0">'Кошторис '!$A$1:$F$33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F29" i="1"/>
  <c r="F31" i="1"/>
  <c r="F30" i="1"/>
  <c r="F11" i="1"/>
  <c r="F25" i="1"/>
  <c r="F9" i="1"/>
  <c r="F24" i="1"/>
  <c r="F19" i="1"/>
  <c r="F18" i="1"/>
  <c r="F20" i="1"/>
  <c r="F27" i="1"/>
  <c r="F14" i="1"/>
  <c r="F13" i="1"/>
  <c r="F6" i="1"/>
  <c r="F4" i="1"/>
  <c r="F2" i="1"/>
  <c r="F12" i="1" l="1"/>
  <c r="F3" i="1"/>
  <c r="F5" i="1"/>
  <c r="F26" i="1"/>
  <c r="F15" i="1"/>
  <c r="F21" i="1"/>
  <c r="F22" i="1"/>
  <c r="F23" i="1"/>
  <c r="F33" i="1"/>
  <c r="F16" i="1"/>
  <c r="F7" i="1"/>
  <c r="F8" i="1"/>
  <c r="F32" i="1"/>
  <c r="F28" i="1" l="1"/>
  <c r="F34" i="1" s="1"/>
  <c r="F17" i="1"/>
</calcChain>
</file>

<file path=xl/sharedStrings.xml><?xml version="1.0" encoding="utf-8"?>
<sst xmlns="http://schemas.openxmlformats.org/spreadsheetml/2006/main" count="70" uniqueCount="43">
  <si>
    <t>№ з/п</t>
  </si>
  <si>
    <t>Найменування робiт і витрат</t>
  </si>
  <si>
    <t>Одиниця виміру</t>
  </si>
  <si>
    <t>Кількість</t>
  </si>
  <si>
    <t>Всього вартість робіт, грн.</t>
  </si>
  <si>
    <t>м3</t>
  </si>
  <si>
    <t>Доробка грунту вручну у відвал</t>
  </si>
  <si>
    <t>Зворотня засипка з ущільненням</t>
  </si>
  <si>
    <t>Ущільнення грунтової основи</t>
  </si>
  <si>
    <t>м2</t>
  </si>
  <si>
    <t>Влаштування шару ЩпС з пошаровим ущільненням</t>
  </si>
  <si>
    <t>Влаштування підбетонки 100мм</t>
  </si>
  <si>
    <t>шт</t>
  </si>
  <si>
    <t>Улаштування підготовки зі щебню 150 мм</t>
  </si>
  <si>
    <t>Нарізання деформаційних швів із заповненням</t>
  </si>
  <si>
    <t>мп</t>
  </si>
  <si>
    <t>Влаштування колон монолітних</t>
  </si>
  <si>
    <t>Кладка стін керамічними блоками тов. 440мм</t>
  </si>
  <si>
    <t>Цегляна кладка перегородок</t>
  </si>
  <si>
    <t>Цегляна кладка вентканалів</t>
  </si>
  <si>
    <t>Цегляна кладка парапетів</t>
  </si>
  <si>
    <t>Влаштування монолітних перемичок</t>
  </si>
  <si>
    <t>Влаштування монолітної плити перекриття</t>
  </si>
  <si>
    <t>Укладка утеплювача під підлогу 2 шари по 100мм</t>
  </si>
  <si>
    <t>Нанесення праймеру для гідроізоляції</t>
  </si>
  <si>
    <t>Влаштування гідроізоляції що на плавляється</t>
  </si>
  <si>
    <t>м/п</t>
  </si>
  <si>
    <t>Влаштування гідроізоляції примикань (парапети, вентканали)</t>
  </si>
  <si>
    <t>Влаштування ухилообразуючого шару з керамзиту (від 200 до 320мм)</t>
  </si>
  <si>
    <t>Влаштування армованої стяжки по маякам 40 мм</t>
  </si>
  <si>
    <t>Влаштування армованої стяжки по маякам 70 мм</t>
  </si>
  <si>
    <t>Влаштування армованої стяжки по маякам 50мм</t>
  </si>
  <si>
    <t xml:space="preserve">Влаштування звуко-гідроізоляції </t>
  </si>
  <si>
    <t>Влаштування монолітних балок</t>
  </si>
  <si>
    <t>Влаштування стін фундаменту ЖБ</t>
  </si>
  <si>
    <t>Влаштування стрічкового фундаменту ЖБ</t>
  </si>
  <si>
    <t>Влаштування армованої стяжки по маякам 80 мм</t>
  </si>
  <si>
    <t>Укладання плівки з проклеюванням стиків</t>
  </si>
  <si>
    <t xml:space="preserve">Влаштування геотекстилю </t>
  </si>
  <si>
    <t>Вартість одиниці, грн., готівка</t>
  </si>
  <si>
    <t>Улаштування ж/б плити 100мм по підготовщі</t>
  </si>
  <si>
    <t>Влаштування підлоги з фібробетону 80мм</t>
  </si>
  <si>
    <t>Влаштування  армованої стяжки по маякам 100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</si>
</sst>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 Cyr"/>
      <charset val="1"/>
    </font>
    <font>
      <sz val="11"/>
      <name val="Calibri"/>
      <family val="2"/>
      <charset val="204"/>
    </font>
    <font>
      <sz val="10"/>
      <name val="Arial Cyr"/>
      <charset val="204"/>
    </font>
    <font>
      <sz val="9"/>
      <name val="Times New Roman Cyr"/>
      <charset val="204"/>
    </font>
    <font>
      <sz val="10"/>
      <name val="Calibri"/>
      <family val="2"/>
      <charset val="204"/>
    </font>
    <font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 indent="1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right" vertical="center" wrapText="1" indent="1"/>
    </xf>
    <xf numFmtId="164" fontId="2" fillId="0" borderId="1" xfId="1" applyNumberFormat="1" applyFont="1" applyBorder="1" applyAlignment="1">
      <alignment horizontal="right" vertical="center" wrapText="1" indent="1"/>
    </xf>
    <xf numFmtId="164" fontId="2" fillId="3" borderId="1" xfId="1" applyNumberFormat="1" applyFont="1" applyFill="1" applyBorder="1" applyAlignment="1">
      <alignment horizontal="right" vertical="center" wrapText="1" inden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4"/>
  <sheetViews>
    <sheetView showZeros="0" tabSelected="1" zoomScale="115" zoomScaleNormal="115" zoomScaleSheetLayoutView="160" workbookViewId="0">
      <selection activeCell="B28" sqref="B28"/>
    </sheetView>
  </sheetViews>
  <sheetFormatPr defaultColWidth="9.109375" defaultRowHeight="14.4"/>
  <cols>
    <col min="1" max="1" width="6.44140625" style="2" customWidth="1"/>
    <col min="2" max="2" width="50.5546875" style="3" customWidth="1"/>
    <col min="3" max="3" width="8.33203125" style="3" customWidth="1"/>
    <col min="4" max="4" width="8.33203125" style="4" customWidth="1"/>
    <col min="5" max="5" width="10.5546875" style="5" customWidth="1"/>
    <col min="6" max="6" width="11" style="5" customWidth="1"/>
    <col min="7" max="16384" width="9.109375" style="1"/>
  </cols>
  <sheetData>
    <row r="1" spans="1:6" s="11" customFormat="1" ht="60" customHeight="1">
      <c r="A1" s="9" t="s">
        <v>0</v>
      </c>
      <c r="B1" s="9" t="s">
        <v>1</v>
      </c>
      <c r="C1" s="9" t="s">
        <v>2</v>
      </c>
      <c r="D1" s="9" t="s">
        <v>3</v>
      </c>
      <c r="E1" s="10" t="s">
        <v>39</v>
      </c>
      <c r="F1" s="10" t="s">
        <v>4</v>
      </c>
    </row>
    <row r="2" spans="1:6" s="2" customFormat="1" ht="15" customHeight="1">
      <c r="A2" s="6">
        <v>1</v>
      </c>
      <c r="B2" s="12" t="s">
        <v>6</v>
      </c>
      <c r="C2" s="7" t="s">
        <v>5</v>
      </c>
      <c r="D2" s="8">
        <v>173</v>
      </c>
      <c r="E2" s="13"/>
      <c r="F2" s="14">
        <f t="shared" ref="F2:F33" si="0">D2*E2</f>
        <v>0</v>
      </c>
    </row>
    <row r="3" spans="1:6" s="2" customFormat="1" ht="15" customHeight="1">
      <c r="A3" s="6">
        <v>2</v>
      </c>
      <c r="B3" s="12" t="s">
        <v>7</v>
      </c>
      <c r="C3" s="7" t="s">
        <v>5</v>
      </c>
      <c r="D3" s="8">
        <v>286</v>
      </c>
      <c r="E3" s="13"/>
      <c r="F3" s="14">
        <f t="shared" si="0"/>
        <v>0</v>
      </c>
    </row>
    <row r="4" spans="1:6" s="2" customFormat="1" ht="15" customHeight="1">
      <c r="A4" s="6">
        <v>3</v>
      </c>
      <c r="B4" s="12" t="s">
        <v>8</v>
      </c>
      <c r="C4" s="7" t="s">
        <v>9</v>
      </c>
      <c r="D4" s="8">
        <v>667</v>
      </c>
      <c r="E4" s="13"/>
      <c r="F4" s="14">
        <f t="shared" si="0"/>
        <v>0</v>
      </c>
    </row>
    <row r="5" spans="1:6" s="2" customFormat="1" ht="15" customHeight="1">
      <c r="A5" s="6">
        <v>4</v>
      </c>
      <c r="B5" s="12" t="s">
        <v>13</v>
      </c>
      <c r="C5" s="7" t="s">
        <v>5</v>
      </c>
      <c r="D5" s="8">
        <v>52</v>
      </c>
      <c r="E5" s="13"/>
      <c r="F5" s="14">
        <f t="shared" si="0"/>
        <v>0</v>
      </c>
    </row>
    <row r="6" spans="1:6" s="2" customFormat="1" ht="15" customHeight="1">
      <c r="A6" s="6">
        <v>5</v>
      </c>
      <c r="B6" s="12" t="s">
        <v>10</v>
      </c>
      <c r="C6" s="7" t="s">
        <v>5</v>
      </c>
      <c r="D6" s="8">
        <v>194</v>
      </c>
      <c r="E6" s="13"/>
      <c r="F6" s="14">
        <f t="shared" si="0"/>
        <v>0</v>
      </c>
    </row>
    <row r="7" spans="1:6" s="2" customFormat="1" ht="15" customHeight="1">
      <c r="A7" s="6">
        <v>6</v>
      </c>
      <c r="B7" s="12" t="s">
        <v>29</v>
      </c>
      <c r="C7" s="7" t="s">
        <v>9</v>
      </c>
      <c r="D7" s="8">
        <v>140</v>
      </c>
      <c r="E7" s="13"/>
      <c r="F7" s="14">
        <f t="shared" si="0"/>
        <v>0</v>
      </c>
    </row>
    <row r="8" spans="1:6" s="2" customFormat="1" ht="15" customHeight="1">
      <c r="A8" s="6">
        <v>7</v>
      </c>
      <c r="B8" s="12" t="s">
        <v>31</v>
      </c>
      <c r="C8" s="7" t="s">
        <v>9</v>
      </c>
      <c r="D8" s="8">
        <v>115</v>
      </c>
      <c r="E8" s="13"/>
      <c r="F8" s="14">
        <f t="shared" si="0"/>
        <v>0</v>
      </c>
    </row>
    <row r="9" spans="1:6" s="2" customFormat="1" ht="15" customHeight="1">
      <c r="A9" s="6">
        <v>8</v>
      </c>
      <c r="B9" s="12" t="s">
        <v>30</v>
      </c>
      <c r="C9" s="7" t="s">
        <v>9</v>
      </c>
      <c r="D9" s="8">
        <v>115</v>
      </c>
      <c r="E9" s="13"/>
      <c r="F9" s="14">
        <f t="shared" si="0"/>
        <v>0</v>
      </c>
    </row>
    <row r="10" spans="1:6" s="2" customFormat="1" ht="15" customHeight="1">
      <c r="A10" s="6">
        <v>9</v>
      </c>
      <c r="B10" s="12" t="s">
        <v>36</v>
      </c>
      <c r="C10" s="7" t="s">
        <v>9</v>
      </c>
      <c r="D10" s="8">
        <v>120</v>
      </c>
      <c r="E10" s="13"/>
      <c r="F10" s="14">
        <f t="shared" si="0"/>
        <v>0</v>
      </c>
    </row>
    <row r="11" spans="1:6" s="2" customFormat="1" ht="15" customHeight="1">
      <c r="A11" s="6">
        <v>10</v>
      </c>
      <c r="B11" s="12" t="s">
        <v>42</v>
      </c>
      <c r="C11" s="7" t="s">
        <v>9</v>
      </c>
      <c r="D11" s="8">
        <v>242</v>
      </c>
      <c r="E11" s="13"/>
      <c r="F11" s="14">
        <f t="shared" si="0"/>
        <v>0</v>
      </c>
    </row>
    <row r="12" spans="1:6" s="2" customFormat="1" ht="15" customHeight="1">
      <c r="A12" s="6">
        <v>11</v>
      </c>
      <c r="B12" s="12" t="s">
        <v>11</v>
      </c>
      <c r="C12" s="7" t="s">
        <v>9</v>
      </c>
      <c r="D12" s="8">
        <v>190</v>
      </c>
      <c r="E12" s="13"/>
      <c r="F12" s="14">
        <f t="shared" si="0"/>
        <v>0</v>
      </c>
    </row>
    <row r="13" spans="1:6" s="2" customFormat="1" ht="15" customHeight="1">
      <c r="A13" s="6">
        <v>12</v>
      </c>
      <c r="B13" s="12" t="s">
        <v>35</v>
      </c>
      <c r="C13" s="7" t="s">
        <v>5</v>
      </c>
      <c r="D13" s="8">
        <v>53</v>
      </c>
      <c r="E13" s="13"/>
      <c r="F13" s="14">
        <f t="shared" si="0"/>
        <v>0</v>
      </c>
    </row>
    <row r="14" spans="1:6" s="2" customFormat="1" ht="15" customHeight="1">
      <c r="A14" s="6">
        <v>13</v>
      </c>
      <c r="B14" s="12" t="s">
        <v>34</v>
      </c>
      <c r="C14" s="7" t="s">
        <v>5</v>
      </c>
      <c r="D14" s="8">
        <v>48</v>
      </c>
      <c r="E14" s="13"/>
      <c r="F14" s="14">
        <f t="shared" si="0"/>
        <v>0</v>
      </c>
    </row>
    <row r="15" spans="1:6" s="2" customFormat="1" ht="15" customHeight="1">
      <c r="A15" s="6">
        <v>14</v>
      </c>
      <c r="B15" s="12" t="s">
        <v>16</v>
      </c>
      <c r="C15" s="7" t="s">
        <v>12</v>
      </c>
      <c r="D15" s="8">
        <v>49</v>
      </c>
      <c r="E15" s="13"/>
      <c r="F15" s="14">
        <f t="shared" si="0"/>
        <v>0</v>
      </c>
    </row>
    <row r="16" spans="1:6" s="2" customFormat="1" ht="15" customHeight="1">
      <c r="A16" s="6">
        <v>15</v>
      </c>
      <c r="B16" s="12" t="s">
        <v>33</v>
      </c>
      <c r="C16" s="7" t="s">
        <v>15</v>
      </c>
      <c r="D16" s="8">
        <v>45</v>
      </c>
      <c r="E16" s="13"/>
      <c r="F16" s="14">
        <f t="shared" si="0"/>
        <v>0</v>
      </c>
    </row>
    <row r="17" spans="1:6" s="2" customFormat="1" ht="15" customHeight="1">
      <c r="A17" s="6">
        <v>16</v>
      </c>
      <c r="B17" s="12" t="s">
        <v>21</v>
      </c>
      <c r="C17" s="7" t="s">
        <v>15</v>
      </c>
      <c r="D17" s="8">
        <v>41</v>
      </c>
      <c r="E17" s="13"/>
      <c r="F17" s="14">
        <f t="shared" si="0"/>
        <v>0</v>
      </c>
    </row>
    <row r="18" spans="1:6" s="2" customFormat="1" ht="15" customHeight="1">
      <c r="A18" s="6">
        <v>17</v>
      </c>
      <c r="B18" s="12" t="s">
        <v>22</v>
      </c>
      <c r="C18" s="7" t="s">
        <v>5</v>
      </c>
      <c r="D18" s="8">
        <v>131</v>
      </c>
      <c r="E18" s="13"/>
      <c r="F18" s="14">
        <f t="shared" si="0"/>
        <v>0</v>
      </c>
    </row>
    <row r="19" spans="1:6" s="2" customFormat="1" ht="15" customHeight="1">
      <c r="A19" s="6">
        <v>18</v>
      </c>
      <c r="B19" s="12" t="s">
        <v>40</v>
      </c>
      <c r="C19" s="7" t="s">
        <v>9</v>
      </c>
      <c r="D19" s="8">
        <v>348</v>
      </c>
      <c r="E19" s="13"/>
      <c r="F19" s="14">
        <f t="shared" si="0"/>
        <v>0</v>
      </c>
    </row>
    <row r="20" spans="1:6" s="2" customFormat="1" ht="15" customHeight="1">
      <c r="A20" s="6">
        <v>19</v>
      </c>
      <c r="B20" s="12" t="s">
        <v>17</v>
      </c>
      <c r="C20" s="7" t="s">
        <v>5</v>
      </c>
      <c r="D20" s="8">
        <v>210</v>
      </c>
      <c r="E20" s="13"/>
      <c r="F20" s="14">
        <f t="shared" si="0"/>
        <v>0</v>
      </c>
    </row>
    <row r="21" spans="1:6" s="2" customFormat="1" ht="15" customHeight="1">
      <c r="A21" s="6">
        <v>20</v>
      </c>
      <c r="B21" s="12" t="s">
        <v>19</v>
      </c>
      <c r="C21" s="7" t="s">
        <v>5</v>
      </c>
      <c r="D21" s="8">
        <v>30</v>
      </c>
      <c r="E21" s="13"/>
      <c r="F21" s="14">
        <f t="shared" si="0"/>
        <v>0</v>
      </c>
    </row>
    <row r="22" spans="1:6" s="2" customFormat="1" ht="15" customHeight="1">
      <c r="A22" s="6">
        <v>21</v>
      </c>
      <c r="B22" s="12" t="s">
        <v>20</v>
      </c>
      <c r="C22" s="7" t="s">
        <v>5</v>
      </c>
      <c r="D22" s="8">
        <v>63</v>
      </c>
      <c r="E22" s="13"/>
      <c r="F22" s="14">
        <f t="shared" si="0"/>
        <v>0</v>
      </c>
    </row>
    <row r="23" spans="1:6" s="2" customFormat="1" ht="15" customHeight="1">
      <c r="A23" s="6">
        <v>22</v>
      </c>
      <c r="B23" s="12" t="s">
        <v>18</v>
      </c>
      <c r="C23" s="7" t="s">
        <v>9</v>
      </c>
      <c r="D23" s="8">
        <v>500</v>
      </c>
      <c r="E23" s="13"/>
      <c r="F23" s="14">
        <f t="shared" si="0"/>
        <v>0</v>
      </c>
    </row>
    <row r="24" spans="1:6" s="2" customFormat="1" ht="15" customHeight="1">
      <c r="A24" s="6">
        <v>23</v>
      </c>
      <c r="B24" s="12" t="s">
        <v>38</v>
      </c>
      <c r="C24" s="7" t="s">
        <v>9</v>
      </c>
      <c r="D24" s="8">
        <v>230</v>
      </c>
      <c r="E24" s="13"/>
      <c r="F24" s="14">
        <f t="shared" si="0"/>
        <v>0</v>
      </c>
    </row>
    <row r="25" spans="1:6" s="2" customFormat="1" ht="15" customHeight="1">
      <c r="A25" s="6">
        <v>24</v>
      </c>
      <c r="B25" s="12" t="s">
        <v>23</v>
      </c>
      <c r="C25" s="7" t="s">
        <v>9</v>
      </c>
      <c r="D25" s="8">
        <v>700</v>
      </c>
      <c r="E25" s="13"/>
      <c r="F25" s="14">
        <f t="shared" si="0"/>
        <v>0</v>
      </c>
    </row>
    <row r="26" spans="1:6" s="2" customFormat="1" ht="15" customHeight="1">
      <c r="A26" s="6">
        <v>25</v>
      </c>
      <c r="B26" s="12" t="s">
        <v>41</v>
      </c>
      <c r="C26" s="7" t="s">
        <v>9</v>
      </c>
      <c r="D26" s="8">
        <v>225</v>
      </c>
      <c r="E26" s="13"/>
      <c r="F26" s="14">
        <f t="shared" si="0"/>
        <v>0</v>
      </c>
    </row>
    <row r="27" spans="1:6" s="2" customFormat="1" ht="15" customHeight="1">
      <c r="A27" s="6">
        <v>26</v>
      </c>
      <c r="B27" s="12" t="s">
        <v>14</v>
      </c>
      <c r="C27" s="7" t="s">
        <v>15</v>
      </c>
      <c r="D27" s="8">
        <v>118</v>
      </c>
      <c r="E27" s="13"/>
      <c r="F27" s="14">
        <f t="shared" si="0"/>
        <v>0</v>
      </c>
    </row>
    <row r="28" spans="1:6" s="2" customFormat="1" ht="15" customHeight="1">
      <c r="A28" s="6">
        <v>27</v>
      </c>
      <c r="B28" s="12" t="s">
        <v>37</v>
      </c>
      <c r="C28" s="7" t="s">
        <v>9</v>
      </c>
      <c r="D28" s="8">
        <v>530</v>
      </c>
      <c r="E28" s="13"/>
      <c r="F28" s="14">
        <f t="shared" si="0"/>
        <v>0</v>
      </c>
    </row>
    <row r="29" spans="1:6" s="2" customFormat="1" ht="15" customHeight="1">
      <c r="A29" s="6">
        <v>28</v>
      </c>
      <c r="B29" s="12" t="s">
        <v>28</v>
      </c>
      <c r="C29" s="7" t="s">
        <v>5</v>
      </c>
      <c r="D29" s="8">
        <v>116</v>
      </c>
      <c r="E29" s="13"/>
      <c r="F29" s="14">
        <f t="shared" si="0"/>
        <v>0</v>
      </c>
    </row>
    <row r="30" spans="1:6" s="2" customFormat="1" ht="15" customHeight="1">
      <c r="A30" s="6">
        <v>29</v>
      </c>
      <c r="B30" s="12" t="s">
        <v>24</v>
      </c>
      <c r="C30" s="7" t="s">
        <v>9</v>
      </c>
      <c r="D30" s="8">
        <v>490</v>
      </c>
      <c r="E30" s="13"/>
      <c r="F30" s="14">
        <f t="shared" si="0"/>
        <v>0</v>
      </c>
    </row>
    <row r="31" spans="1:6" s="2" customFormat="1" ht="15" customHeight="1">
      <c r="A31" s="6">
        <v>30</v>
      </c>
      <c r="B31" s="12" t="s">
        <v>27</v>
      </c>
      <c r="C31" s="7" t="s">
        <v>26</v>
      </c>
      <c r="D31" s="8">
        <v>400</v>
      </c>
      <c r="E31" s="13"/>
      <c r="F31" s="14">
        <f t="shared" si="0"/>
        <v>0</v>
      </c>
    </row>
    <row r="32" spans="1:6" s="2" customFormat="1" ht="15" customHeight="1">
      <c r="A32" s="6">
        <v>31</v>
      </c>
      <c r="B32" s="12" t="s">
        <v>25</v>
      </c>
      <c r="C32" s="7" t="s">
        <v>9</v>
      </c>
      <c r="D32" s="8">
        <v>1100</v>
      </c>
      <c r="E32" s="13"/>
      <c r="F32" s="14">
        <f t="shared" si="0"/>
        <v>0</v>
      </c>
    </row>
    <row r="33" spans="1:6" s="2" customFormat="1" ht="15" customHeight="1">
      <c r="A33" s="6">
        <v>32</v>
      </c>
      <c r="B33" s="12" t="s">
        <v>32</v>
      </c>
      <c r="C33" s="7" t="s">
        <v>9</v>
      </c>
      <c r="D33" s="8">
        <v>70</v>
      </c>
      <c r="E33" s="13"/>
      <c r="F33" s="14">
        <f t="shared" si="0"/>
        <v>0</v>
      </c>
    </row>
    <row r="34" spans="1:6" s="2" customFormat="1" ht="15" customHeight="1">
      <c r="A34" s="6"/>
      <c r="B34" s="12"/>
      <c r="C34" s="7"/>
      <c r="D34" s="8"/>
      <c r="E34" s="5"/>
      <c r="F34" s="15">
        <f>SUM(F2:F33)</f>
        <v>0</v>
      </c>
    </row>
  </sheetData>
  <autoFilter ref="A1:F33">
    <sortState ref="A2:F33">
      <sortCondition ref="A3"/>
    </sortState>
  </autoFilter>
  <printOptions horizontalCentered="1"/>
  <pageMargins left="0.19685039370078741" right="0.19685039370078741" top="0.35433070866141736" bottom="0.19685039370078741" header="0.19685039370078741" footer="0"/>
  <pageSetup paperSize="9" scale="50" fitToHeight="4" orientation="landscape" verticalDpi="1200" r:id="rId1"/>
  <headerFooter differentFirst="1" alignWithMargins="0">
    <oddHeader>&amp;C&amp;9Стор.&amp;P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Кошторис </vt:lpstr>
      <vt:lpstr>'Кошторис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Vitaliy</cp:lastModifiedBy>
  <dcterms:created xsi:type="dcterms:W3CDTF">2020-10-22T08:23:22Z</dcterms:created>
  <dcterms:modified xsi:type="dcterms:W3CDTF">2020-10-26T08:16:25Z</dcterms:modified>
</cp:coreProperties>
</file>