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2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1/Desktop/"/>
    </mc:Choice>
  </mc:AlternateContent>
  <xr:revisionPtr revIDLastSave="0" documentId="8_{BBB4D748-1DBF-BC43-AB6D-081C5CAD8DF5}" xr6:coauthVersionLast="46" xr6:coauthVersionMax="46" xr10:uidLastSave="{00000000-0000-0000-0000-000000000000}"/>
  <bookViews>
    <workbookView xWindow="0" yWindow="0" windowWidth="28800" windowHeight="18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53" i="1" l="1"/>
  <c r="F6" i="1" s="1"/>
  <c r="N24" i="1"/>
  <c r="J19" i="1"/>
  <c r="J23" i="1" s="1"/>
  <c r="K23" i="1"/>
  <c r="L19" i="1"/>
  <c r="L23" i="1" s="1"/>
  <c r="K19" i="1"/>
  <c r="I23" i="1"/>
  <c r="N23" i="1" s="1"/>
  <c r="I19" i="1"/>
  <c r="F70" i="1"/>
  <c r="F68" i="1"/>
  <c r="F67" i="1"/>
  <c r="F66" i="1"/>
  <c r="F65" i="1"/>
  <c r="F64" i="1"/>
  <c r="F63" i="1"/>
  <c r="F56" i="1"/>
  <c r="F57" i="1"/>
  <c r="F58" i="1"/>
  <c r="F59" i="1"/>
  <c r="F60" i="1"/>
  <c r="F61" i="1"/>
  <c r="F62" i="1"/>
  <c r="F55" i="1"/>
</calcChain>
</file>

<file path=xl/sharedStrings.xml><?xml version="1.0" encoding="utf-8"?>
<sst xmlns="http://schemas.openxmlformats.org/spreadsheetml/2006/main" count="175" uniqueCount="104">
  <si>
    <t>Сумма:</t>
  </si>
  <si>
    <t>Всего работы:</t>
  </si>
  <si>
    <t>шт</t>
  </si>
  <si>
    <t>м.кв.</t>
  </si>
  <si>
    <t>Наименование</t>
  </si>
  <si>
    <t>Кол-во</t>
  </si>
  <si>
    <t>Цена</t>
  </si>
  <si>
    <t>Сумма</t>
  </si>
  <si>
    <t>Примечания</t>
  </si>
  <si>
    <t>чел-час</t>
  </si>
  <si>
    <t xml:space="preserve">Сумма работ и материалов </t>
  </si>
  <si>
    <t>Ед.изм</t>
  </si>
  <si>
    <r>
      <t>Стоимость, $/м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</si>
  <si>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r>
      <t xml:space="preserve">Курс, </t>
    </r>
    <r>
      <rPr>
        <sz val="11"/>
        <color theme="1"/>
        <rFont val="Calibri"/>
        <family val="2"/>
        <charset val="204"/>
      </rPr>
      <t>₴/$</t>
    </r>
  </si>
  <si>
    <t>м.п.</t>
  </si>
  <si>
    <t>Дата: 17.02.2021.</t>
  </si>
  <si>
    <t xml:space="preserve">                                                             Смета с. Крюковщина ул. Яблунева квартира №3</t>
  </si>
  <si>
    <t xml:space="preserve">Площадь </t>
  </si>
  <si>
    <t>Отделка чистовая</t>
  </si>
  <si>
    <t>Монтаж звукоизоляции</t>
  </si>
  <si>
    <t>Разгрузочные  работы</t>
  </si>
  <si>
    <t>Установка подоконников</t>
  </si>
  <si>
    <t>Монтаж перил  балкона</t>
  </si>
  <si>
    <t>Установка розеток</t>
  </si>
  <si>
    <t>Установка выключателей</t>
  </si>
  <si>
    <t>Мебель и столярка</t>
  </si>
  <si>
    <t>Мебель кухонная</t>
  </si>
  <si>
    <t>Двери межкомнатные</t>
  </si>
  <si>
    <t>Двери входные</t>
  </si>
  <si>
    <t>Шкаф</t>
  </si>
  <si>
    <t>Перегородка в душе</t>
  </si>
  <si>
    <t>Тумбочка ванную комнату</t>
  </si>
  <si>
    <t>Зеркало в ванной</t>
  </si>
  <si>
    <t>Кровать в спальне</t>
  </si>
  <si>
    <t>Диван на кухню</t>
  </si>
  <si>
    <t>Стульчик</t>
  </si>
  <si>
    <t>Комод в спальне</t>
  </si>
  <si>
    <t>Бытовая техника и электроприборы</t>
  </si>
  <si>
    <t>Холодильник</t>
  </si>
  <si>
    <t>Бойлер 60 л</t>
  </si>
  <si>
    <t>Бойлер 5л</t>
  </si>
  <si>
    <t>Электрокотел</t>
  </si>
  <si>
    <t>Счетчик на воду</t>
  </si>
  <si>
    <t>Счетчик на электику</t>
  </si>
  <si>
    <t>Электроплита</t>
  </si>
  <si>
    <t>Стиральная машинка</t>
  </si>
  <si>
    <t>Установка унитаза</t>
  </si>
  <si>
    <t>Смеситель на кухню</t>
  </si>
  <si>
    <t>Смеситель в душ</t>
  </si>
  <si>
    <t xml:space="preserve">Смеситель в ванную </t>
  </si>
  <si>
    <t>Розетка</t>
  </si>
  <si>
    <t>Выключатель</t>
  </si>
  <si>
    <t>Щиток предохранителей</t>
  </si>
  <si>
    <t>Предохранители</t>
  </si>
  <si>
    <t>Люстра</t>
  </si>
  <si>
    <t>Установка бойлера</t>
  </si>
  <si>
    <t>Установка люстры</t>
  </si>
  <si>
    <t>Монтаж электросчетчика</t>
  </si>
  <si>
    <t>Укладка плитки на пол, затирка швов</t>
  </si>
  <si>
    <t>Установка плиточных уголков</t>
  </si>
  <si>
    <t>Установка натяжной потолок</t>
  </si>
  <si>
    <t>Монтаж утеплителя крыши</t>
  </si>
  <si>
    <t>Потолок гипсокартон</t>
  </si>
  <si>
    <t>Подключение силового провода к дому</t>
  </si>
  <si>
    <t>Силовой провод</t>
  </si>
  <si>
    <t>Укладка плитки в ванной на стенах и затирка</t>
  </si>
  <si>
    <t>Перила на балкон</t>
  </si>
  <si>
    <t>Устройстов электрощита</t>
  </si>
  <si>
    <t>Установка автомата однополосного</t>
  </si>
  <si>
    <t>Установка силового автомата</t>
  </si>
  <si>
    <t xml:space="preserve">Обустройство разпредкоробки </t>
  </si>
  <si>
    <t>Гипсокартон на стену</t>
  </si>
  <si>
    <t>Устройстово силикону</t>
  </si>
  <si>
    <t>Укладка плинтуса из плитки</t>
  </si>
  <si>
    <t>Устройство отвора под трубу и розетку</t>
  </si>
  <si>
    <t>Шлифовка угла 45 град.</t>
  </si>
  <si>
    <t>Шпаклевка бетонного потолка</t>
  </si>
  <si>
    <t>Шпаклевка гипсокартонного потолка</t>
  </si>
  <si>
    <t>Шпаклевка штукатурной стены</t>
  </si>
  <si>
    <t>Монтаж малярной сетки</t>
  </si>
  <si>
    <t>Монтаж пеферованной бумажной ленты с примыканием потолка</t>
  </si>
  <si>
    <t>Устройство нишы под электрощиток</t>
  </si>
  <si>
    <t>Покраска потолка</t>
  </si>
  <si>
    <t>Покраска стен</t>
  </si>
  <si>
    <t>Монтаж пластмасовых плинтусов</t>
  </si>
  <si>
    <t>Установка межкомнатных дверей</t>
  </si>
  <si>
    <t>Установка входных дверей</t>
  </si>
  <si>
    <t xml:space="preserve">Грунтовка стен </t>
  </si>
  <si>
    <t xml:space="preserve">Грунтовка потолка </t>
  </si>
  <si>
    <t>Периметр</t>
  </si>
  <si>
    <t>Итого</t>
  </si>
  <si>
    <t>Высота</t>
  </si>
  <si>
    <t>Зал</t>
  </si>
  <si>
    <t>Коридор</t>
  </si>
  <si>
    <t>с/у</t>
  </si>
  <si>
    <t>Спальня</t>
  </si>
  <si>
    <t>Площадь стен с проемами</t>
  </si>
  <si>
    <t>Площадь стен без проемов</t>
  </si>
  <si>
    <t>1,76*2,13</t>
  </si>
  <si>
    <t>Окна и двери размеры</t>
  </si>
  <si>
    <t>1,35*2,16</t>
  </si>
  <si>
    <t>0,8*2,2</t>
  </si>
  <si>
    <t>Укладка плитки на балкон и затирка</t>
  </si>
  <si>
    <t>Плинтус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</si>
</sst>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₴&quot;_-;\-* #,##0.00\ &quot;₴&quot;_-;_-* &quot;-&quot;??\ &quot;₴&quot;_-;_-@_-"/>
    <numFmt numFmtId="164" formatCode="_-* #,##0\ _₽_-;\-* #,##0\ _₽_-;_-* &quot;-&quot;\ _₽_-;_-@_-"/>
    <numFmt numFmtId="165" formatCode="#,##0\ _₽"/>
  </numFmts>
  <fonts count="1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i/>
      <u/>
      <sz val="15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b/>
      <i/>
      <u/>
      <sz val="10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 (Основной текст)"/>
      <charset val="204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5" fillId="0" borderId="0"/>
  </cellStyleXfs>
  <cellXfs count="53">
    <xf numFmtId="0" fontId="0" fillId="0" borderId="0" xfId="0"/>
    <xf numFmtId="0" fontId="3" fillId="2" borderId="2" xfId="0" applyFont="1" applyFill="1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6" fillId="0" borderId="0" xfId="0" applyFont="1"/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10" fillId="2" borderId="2" xfId="0" applyFont="1" applyFill="1" applyBorder="1"/>
    <xf numFmtId="0" fontId="10" fillId="2" borderId="1" xfId="0" applyFont="1" applyFill="1" applyBorder="1"/>
    <xf numFmtId="0" fontId="0" fillId="0" borderId="0" xfId="0" applyFont="1"/>
    <xf numFmtId="165" fontId="11" fillId="2" borderId="3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8" fillId="5" borderId="3" xfId="2" applyFont="1" applyFill="1" applyBorder="1" applyAlignment="1">
      <alignment horizontal="center"/>
    </xf>
    <xf numFmtId="164" fontId="8" fillId="5" borderId="3" xfId="1" applyNumberFormat="1" applyFont="1" applyFill="1" applyBorder="1" applyAlignment="1">
      <alignment horizontal="center"/>
    </xf>
    <xf numFmtId="164" fontId="8" fillId="5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6" fillId="0" borderId="3" xfId="0" applyFont="1" applyBorder="1" applyAlignment="1">
      <alignment wrapText="1"/>
    </xf>
    <xf numFmtId="165" fontId="4" fillId="3" borderId="0" xfId="0" applyNumberFormat="1" applyFont="1" applyFill="1" applyBorder="1" applyAlignment="1">
      <alignment horizontal="center"/>
    </xf>
    <xf numFmtId="165" fontId="8" fillId="3" borderId="3" xfId="0" applyNumberFormat="1" applyFont="1" applyFill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0" xfId="0" applyFont="1"/>
    <xf numFmtId="0" fontId="0" fillId="0" borderId="2" xfId="0" applyBorder="1" applyAlignment="1">
      <alignment horizontal="left" vertical="center"/>
    </xf>
    <xf numFmtId="0" fontId="0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1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left"/>
    </xf>
    <xf numFmtId="0" fontId="6" fillId="0" borderId="3" xfId="0" applyFont="1" applyBorder="1" applyAlignment="1">
      <alignment horizontal="left"/>
    </xf>
    <xf numFmtId="0" fontId="7" fillId="4" borderId="1" xfId="2" applyFont="1" applyFill="1" applyBorder="1" applyAlignment="1">
      <alignment horizontal="center"/>
    </xf>
    <xf numFmtId="0" fontId="7" fillId="4" borderId="2" xfId="2" applyFont="1" applyFill="1" applyBorder="1" applyAlignment="1">
      <alignment horizontal="center"/>
    </xf>
    <xf numFmtId="2" fontId="0" fillId="0" borderId="0" xfId="0" applyNumberFormat="1"/>
    <xf numFmtId="0" fontId="16" fillId="0" borderId="0" xfId="0" applyFont="1"/>
    <xf numFmtId="2" fontId="16" fillId="0" borderId="0" xfId="0" applyNumberFormat="1" applyFont="1"/>
    <xf numFmtId="0" fontId="17" fillId="5" borderId="8" xfId="2" applyFont="1" applyFill="1" applyBorder="1" applyAlignment="1">
      <alignment horizontal="center"/>
    </xf>
    <xf numFmtId="0" fontId="14" fillId="0" borderId="3" xfId="0" applyFont="1" applyBorder="1" applyAlignment="1">
      <alignment wrapText="1"/>
    </xf>
  </cellXfs>
  <cellStyles count="3">
    <cellStyle name="Денежный" xfId="1" builtinId="4"/>
    <cellStyle name="Обычный" xfId="0" builtinId="0"/>
    <cellStyle name="Обычный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301"/>
  <sheetViews>
    <sheetView tabSelected="1" topLeftCell="A25" workbookViewId="0">
      <selection activeCell="E13" sqref="E13:F52"/>
    </sheetView>
  </sheetViews>
  <sheetFormatPr baseColWidth="10" defaultColWidth="8.83203125" defaultRowHeight="15" x14ac:dyDescent="0.2"/>
  <cols>
    <col min="1" max="1" width="4.83203125" style="2" customWidth="1"/>
    <col min="2" max="2" width="68" customWidth="1"/>
    <col min="3" max="5" width="10.83203125" customWidth="1"/>
    <col min="6" max="6" width="13.1640625" style="2" customWidth="1"/>
    <col min="7" max="7" width="36.83203125" style="9" customWidth="1"/>
    <col min="8" max="8" width="23.5" customWidth="1"/>
    <col min="9" max="9" width="12.33203125" customWidth="1"/>
    <col min="10" max="10" width="11.5" customWidth="1"/>
    <col min="11" max="11" width="11.6640625" customWidth="1"/>
    <col min="12" max="12" width="13" customWidth="1"/>
  </cols>
  <sheetData>
    <row r="2" spans="1:12" ht="21" x14ac:dyDescent="0.25">
      <c r="B2" s="30" t="s">
        <v>16</v>
      </c>
    </row>
    <row r="3" spans="1:12" ht="16" x14ac:dyDescent="0.2">
      <c r="B3" t="s">
        <v>15</v>
      </c>
      <c r="C3" s="11" t="s">
        <v>10</v>
      </c>
      <c r="D3" s="10"/>
      <c r="E3" s="1"/>
      <c r="F3" s="13"/>
    </row>
    <row r="4" spans="1:12" x14ac:dyDescent="0.2">
      <c r="C4" s="44" t="s">
        <v>17</v>
      </c>
      <c r="D4" s="44"/>
      <c r="E4" s="44"/>
      <c r="F4" s="3">
        <v>61.4</v>
      </c>
    </row>
    <row r="5" spans="1:12" x14ac:dyDescent="0.2">
      <c r="C5" s="44" t="s">
        <v>13</v>
      </c>
      <c r="D5" s="44"/>
      <c r="E5" s="44"/>
      <c r="F5" s="3">
        <v>27.65</v>
      </c>
    </row>
    <row r="6" spans="1:12" ht="17" x14ac:dyDescent="0.2">
      <c r="C6" s="44" t="s">
        <v>12</v>
      </c>
      <c r="D6" s="44"/>
      <c r="E6" s="44"/>
      <c r="F6" s="25">
        <f>(F53/F5)/F4</f>
        <v>0</v>
      </c>
    </row>
    <row r="7" spans="1:12" x14ac:dyDescent="0.2">
      <c r="C7" s="6"/>
      <c r="D7" s="6"/>
      <c r="E7" s="6"/>
      <c r="F7" s="4"/>
    </row>
    <row r="8" spans="1:12" x14ac:dyDescent="0.2">
      <c r="C8" s="6"/>
      <c r="D8" s="6"/>
      <c r="E8" s="6"/>
      <c r="F8" s="4"/>
    </row>
    <row r="9" spans="1:12" ht="16" x14ac:dyDescent="0.2">
      <c r="B9" s="12"/>
      <c r="D9" s="45" t="s">
        <v>1</v>
      </c>
      <c r="E9" s="45"/>
      <c r="F9" s="24"/>
    </row>
    <row r="10" spans="1:12" ht="20" x14ac:dyDescent="0.25">
      <c r="E10" s="5"/>
      <c r="F10" s="23"/>
    </row>
    <row r="11" spans="1:12" ht="16" x14ac:dyDescent="0.2">
      <c r="A11" s="15"/>
      <c r="B11" s="15" t="s">
        <v>4</v>
      </c>
      <c r="C11" s="15" t="s">
        <v>11</v>
      </c>
      <c r="D11" s="15" t="s">
        <v>5</v>
      </c>
      <c r="E11" s="15" t="s">
        <v>6</v>
      </c>
      <c r="F11" s="16" t="s">
        <v>7</v>
      </c>
      <c r="G11" s="17" t="s">
        <v>8</v>
      </c>
      <c r="H11" s="51" t="s">
        <v>89</v>
      </c>
      <c r="I11" s="49" t="s">
        <v>92</v>
      </c>
      <c r="J11" s="49" t="s">
        <v>93</v>
      </c>
      <c r="K11" s="49" t="s">
        <v>94</v>
      </c>
      <c r="L11" s="49" t="s">
        <v>95</v>
      </c>
    </row>
    <row r="12" spans="1:12" ht="19.5" customHeight="1" x14ac:dyDescent="0.2">
      <c r="A12" s="46" t="s">
        <v>18</v>
      </c>
      <c r="B12" s="47"/>
      <c r="C12" s="47"/>
      <c r="D12" s="47"/>
      <c r="E12" s="47"/>
      <c r="F12" s="47"/>
      <c r="G12" s="8"/>
      <c r="I12" s="48">
        <v>4.8</v>
      </c>
      <c r="J12">
        <v>3.5</v>
      </c>
      <c r="K12">
        <v>2.2000000000000002</v>
      </c>
      <c r="L12">
        <v>4.4000000000000004</v>
      </c>
    </row>
    <row r="13" spans="1:12" ht="26" customHeight="1" x14ac:dyDescent="0.2">
      <c r="A13" s="7">
        <v>1</v>
      </c>
      <c r="B13" s="8" t="s">
        <v>58</v>
      </c>
      <c r="C13" s="7" t="s">
        <v>3</v>
      </c>
      <c r="D13" s="7">
        <v>61.4</v>
      </c>
      <c r="E13" s="7"/>
      <c r="F13" s="18"/>
      <c r="G13" s="8"/>
      <c r="I13">
        <v>1.2</v>
      </c>
      <c r="J13">
        <v>1.85</v>
      </c>
      <c r="K13">
        <v>1.95</v>
      </c>
      <c r="L13">
        <v>4.5999999999999996</v>
      </c>
    </row>
    <row r="14" spans="1:12" ht="26" customHeight="1" x14ac:dyDescent="0.2">
      <c r="A14" s="7"/>
      <c r="B14" s="8" t="s">
        <v>88</v>
      </c>
      <c r="C14" s="7" t="s">
        <v>3</v>
      </c>
      <c r="D14" s="7">
        <v>61.4</v>
      </c>
      <c r="E14" s="7"/>
      <c r="F14" s="27"/>
      <c r="G14" s="8"/>
      <c r="I14">
        <v>4</v>
      </c>
      <c r="J14">
        <v>2.5</v>
      </c>
      <c r="K14">
        <v>2.9</v>
      </c>
      <c r="L14">
        <v>5</v>
      </c>
    </row>
    <row r="15" spans="1:12" ht="26" customHeight="1" x14ac:dyDescent="0.2">
      <c r="A15" s="7"/>
      <c r="B15" s="8" t="s">
        <v>87</v>
      </c>
      <c r="C15" s="7" t="s">
        <v>3</v>
      </c>
      <c r="D15" s="7">
        <v>130</v>
      </c>
      <c r="E15" s="7"/>
      <c r="F15" s="27"/>
      <c r="G15" s="8"/>
      <c r="I15">
        <v>4.4000000000000004</v>
      </c>
      <c r="J15">
        <v>1.2</v>
      </c>
      <c r="K15">
        <v>1.45</v>
      </c>
      <c r="L15">
        <v>4</v>
      </c>
    </row>
    <row r="16" spans="1:12" ht="26" customHeight="1" x14ac:dyDescent="0.2">
      <c r="A16" s="7"/>
      <c r="B16" s="8" t="s">
        <v>72</v>
      </c>
      <c r="C16" s="7" t="s">
        <v>14</v>
      </c>
      <c r="D16" s="7">
        <v>10</v>
      </c>
      <c r="E16" s="7"/>
      <c r="F16" s="27"/>
      <c r="G16" s="8"/>
      <c r="I16">
        <v>4.2</v>
      </c>
      <c r="J16">
        <v>2.4500000000000002</v>
      </c>
      <c r="K16">
        <v>1.2</v>
      </c>
    </row>
    <row r="17" spans="1:14" ht="26" customHeight="1" x14ac:dyDescent="0.2">
      <c r="A17" s="7">
        <v>2</v>
      </c>
      <c r="B17" s="8" t="s">
        <v>65</v>
      </c>
      <c r="C17" s="7" t="s">
        <v>3</v>
      </c>
      <c r="D17" s="7">
        <v>22.5</v>
      </c>
      <c r="E17" s="7"/>
      <c r="F17" s="27"/>
      <c r="G17" s="8"/>
      <c r="I17">
        <v>1.6</v>
      </c>
    </row>
    <row r="18" spans="1:14" ht="26" customHeight="1" x14ac:dyDescent="0.2">
      <c r="A18" s="7"/>
      <c r="B18" s="8" t="s">
        <v>73</v>
      </c>
      <c r="C18" s="7" t="s">
        <v>14</v>
      </c>
      <c r="D18" s="7">
        <v>0</v>
      </c>
      <c r="E18" s="7"/>
      <c r="F18" s="27"/>
      <c r="G18" s="8"/>
      <c r="I18">
        <v>2.5</v>
      </c>
    </row>
    <row r="19" spans="1:14" ht="26" customHeight="1" x14ac:dyDescent="0.2">
      <c r="A19" s="7"/>
      <c r="B19" s="8" t="s">
        <v>74</v>
      </c>
      <c r="C19" s="7" t="s">
        <v>2</v>
      </c>
      <c r="D19" s="7">
        <v>10</v>
      </c>
      <c r="E19" s="7"/>
      <c r="F19" s="27"/>
      <c r="G19" s="8"/>
      <c r="H19" s="49" t="s">
        <v>90</v>
      </c>
      <c r="I19" s="50">
        <f>SUM(I12:I18)</f>
        <v>22.700000000000003</v>
      </c>
      <c r="J19" s="49">
        <f>SUM(J12:J18)</f>
        <v>11.5</v>
      </c>
      <c r="K19" s="50">
        <f>SUM(K12:K16)</f>
        <v>9.6999999999999993</v>
      </c>
      <c r="L19" s="49">
        <f>SUM(L12:L18)</f>
        <v>18</v>
      </c>
    </row>
    <row r="20" spans="1:14" ht="26" customHeight="1" x14ac:dyDescent="0.2">
      <c r="A20" s="7"/>
      <c r="B20" s="8" t="s">
        <v>75</v>
      </c>
      <c r="C20" s="7" t="s">
        <v>14</v>
      </c>
      <c r="D20" s="7">
        <v>0</v>
      </c>
      <c r="E20" s="7"/>
      <c r="F20" s="27"/>
      <c r="G20" s="8"/>
    </row>
    <row r="21" spans="1:14" ht="26" customHeight="1" x14ac:dyDescent="0.2">
      <c r="A21" s="7"/>
      <c r="B21" s="8" t="s">
        <v>59</v>
      </c>
      <c r="C21" s="7" t="s">
        <v>14</v>
      </c>
      <c r="D21" s="7">
        <v>8</v>
      </c>
      <c r="E21" s="7"/>
      <c r="F21" s="27"/>
      <c r="G21" s="8"/>
      <c r="H21" s="49" t="s">
        <v>91</v>
      </c>
      <c r="I21" s="49">
        <v>2.5</v>
      </c>
      <c r="J21" s="49">
        <v>2.5</v>
      </c>
      <c r="K21" s="49">
        <v>2.5</v>
      </c>
      <c r="L21" s="49">
        <v>2.5</v>
      </c>
    </row>
    <row r="22" spans="1:14" ht="26" customHeight="1" x14ac:dyDescent="0.2">
      <c r="A22" s="7"/>
      <c r="B22" s="8" t="s">
        <v>76</v>
      </c>
      <c r="C22" s="7" t="s">
        <v>3</v>
      </c>
      <c r="D22" s="7">
        <v>0</v>
      </c>
      <c r="E22" s="7"/>
      <c r="F22" s="27"/>
      <c r="G22" s="8"/>
    </row>
    <row r="23" spans="1:14" ht="26" customHeight="1" x14ac:dyDescent="0.2">
      <c r="A23" s="7"/>
      <c r="B23" s="8" t="s">
        <v>77</v>
      </c>
      <c r="C23" s="7" t="s">
        <v>3</v>
      </c>
      <c r="D23" s="7">
        <v>61.4</v>
      </c>
      <c r="E23" s="7"/>
      <c r="F23" s="27"/>
      <c r="G23" s="8"/>
      <c r="H23" s="49" t="s">
        <v>96</v>
      </c>
      <c r="I23" s="50">
        <f>I19*I21</f>
        <v>56.750000000000007</v>
      </c>
      <c r="J23" s="49">
        <f>J19*J21</f>
        <v>28.75</v>
      </c>
      <c r="K23" s="49">
        <f>K19*K21</f>
        <v>24.25</v>
      </c>
      <c r="L23" s="49">
        <f>L19*L21</f>
        <v>45</v>
      </c>
      <c r="N23" s="48">
        <f>SUM(I23:M23)</f>
        <v>154.75</v>
      </c>
    </row>
    <row r="24" spans="1:14" ht="26" customHeight="1" x14ac:dyDescent="0.2">
      <c r="A24" s="7">
        <v>3</v>
      </c>
      <c r="B24" s="8" t="s">
        <v>78</v>
      </c>
      <c r="C24" s="7" t="s">
        <v>3</v>
      </c>
      <c r="D24" s="7">
        <v>106.5</v>
      </c>
      <c r="E24" s="7"/>
      <c r="F24" s="18"/>
      <c r="G24" s="8"/>
      <c r="H24" s="49" t="s">
        <v>97</v>
      </c>
      <c r="I24" s="49">
        <v>47</v>
      </c>
      <c r="J24" s="49">
        <v>22.2</v>
      </c>
      <c r="K24" s="49">
        <v>22.5</v>
      </c>
      <c r="L24" s="49">
        <v>38</v>
      </c>
      <c r="N24">
        <f>SUM(I24:M24)</f>
        <v>129.69999999999999</v>
      </c>
    </row>
    <row r="25" spans="1:14" ht="26" customHeight="1" x14ac:dyDescent="0.2">
      <c r="A25" s="7"/>
      <c r="B25" s="8" t="s">
        <v>79</v>
      </c>
      <c r="C25" s="7" t="s">
        <v>3</v>
      </c>
      <c r="D25" s="7">
        <v>106.5</v>
      </c>
      <c r="E25" s="7"/>
      <c r="F25" s="27"/>
      <c r="G25" s="8"/>
    </row>
    <row r="26" spans="1:14" ht="26" customHeight="1" x14ac:dyDescent="0.2">
      <c r="A26" s="7"/>
      <c r="B26" s="8" t="s">
        <v>80</v>
      </c>
      <c r="C26" s="7" t="s">
        <v>14</v>
      </c>
      <c r="D26" s="7">
        <v>0</v>
      </c>
      <c r="E26" s="7"/>
      <c r="F26" s="27"/>
      <c r="G26" s="8"/>
    </row>
    <row r="27" spans="1:14" ht="26" customHeight="1" x14ac:dyDescent="0.2">
      <c r="A27" s="7"/>
      <c r="B27" s="8" t="s">
        <v>82</v>
      </c>
      <c r="C27" s="7" t="s">
        <v>14</v>
      </c>
      <c r="D27" s="7">
        <v>61.4</v>
      </c>
      <c r="E27" s="7"/>
      <c r="F27" s="27"/>
      <c r="G27" s="8"/>
      <c r="H27" t="s">
        <v>99</v>
      </c>
      <c r="I27" t="s">
        <v>100</v>
      </c>
      <c r="J27" t="s">
        <v>101</v>
      </c>
      <c r="K27" t="s">
        <v>101</v>
      </c>
      <c r="L27" t="s">
        <v>100</v>
      </c>
    </row>
    <row r="28" spans="1:14" ht="26" customHeight="1" x14ac:dyDescent="0.2">
      <c r="A28" s="7"/>
      <c r="B28" s="8" t="s">
        <v>83</v>
      </c>
      <c r="C28" s="7" t="s">
        <v>14</v>
      </c>
      <c r="D28" s="7">
        <v>106.5</v>
      </c>
      <c r="E28" s="7"/>
      <c r="F28" s="27"/>
      <c r="G28" s="8"/>
      <c r="I28" t="s">
        <v>98</v>
      </c>
      <c r="J28" t="s">
        <v>101</v>
      </c>
      <c r="L28" t="s">
        <v>101</v>
      </c>
    </row>
    <row r="29" spans="1:14" ht="26" customHeight="1" x14ac:dyDescent="0.2">
      <c r="A29" s="7"/>
      <c r="B29" s="8" t="s">
        <v>84</v>
      </c>
      <c r="C29" s="7" t="s">
        <v>14</v>
      </c>
      <c r="D29" s="7">
        <v>0</v>
      </c>
      <c r="E29" s="7"/>
      <c r="F29" s="27"/>
      <c r="G29" s="8"/>
      <c r="I29" t="s">
        <v>101</v>
      </c>
      <c r="J29" t="s">
        <v>101</v>
      </c>
    </row>
    <row r="30" spans="1:14" ht="26" customHeight="1" x14ac:dyDescent="0.2">
      <c r="A30" s="7"/>
      <c r="B30" s="8" t="s">
        <v>85</v>
      </c>
      <c r="C30" s="7" t="s">
        <v>2</v>
      </c>
      <c r="D30" s="7">
        <v>2</v>
      </c>
      <c r="E30" s="7"/>
      <c r="F30" s="27"/>
      <c r="G30" s="8"/>
    </row>
    <row r="31" spans="1:14" ht="26" customHeight="1" x14ac:dyDescent="0.2">
      <c r="A31" s="7"/>
      <c r="B31" s="8" t="s">
        <v>86</v>
      </c>
      <c r="C31" s="7" t="s">
        <v>2</v>
      </c>
      <c r="D31" s="7">
        <v>1</v>
      </c>
      <c r="E31" s="7"/>
      <c r="F31" s="27"/>
      <c r="G31" s="8"/>
    </row>
    <row r="32" spans="1:14" ht="26" customHeight="1" x14ac:dyDescent="0.2">
      <c r="A32" s="7">
        <v>4</v>
      </c>
      <c r="B32" s="8" t="s">
        <v>61</v>
      </c>
      <c r="C32" s="7" t="s">
        <v>3</v>
      </c>
      <c r="D32" s="7">
        <v>150</v>
      </c>
      <c r="E32" s="7"/>
      <c r="F32" s="27"/>
      <c r="G32" s="8"/>
    </row>
    <row r="33" spans="1:7" ht="26" customHeight="1" x14ac:dyDescent="0.2">
      <c r="A33" s="7"/>
      <c r="B33" s="8" t="s">
        <v>71</v>
      </c>
      <c r="C33" s="7" t="s">
        <v>3</v>
      </c>
      <c r="D33" s="7">
        <v>12</v>
      </c>
      <c r="E33" s="7"/>
      <c r="F33" s="27"/>
      <c r="G33" s="8"/>
    </row>
    <row r="34" spans="1:7" ht="26" customHeight="1" x14ac:dyDescent="0.2">
      <c r="A34" s="7">
        <v>4</v>
      </c>
      <c r="B34" s="8" t="s">
        <v>19</v>
      </c>
      <c r="C34" s="7" t="s">
        <v>2</v>
      </c>
      <c r="D34" s="7">
        <v>0</v>
      </c>
      <c r="E34" s="7"/>
      <c r="F34" s="18"/>
      <c r="G34" s="8"/>
    </row>
    <row r="35" spans="1:7" ht="26" customHeight="1" x14ac:dyDescent="0.2">
      <c r="A35" s="7">
        <v>5</v>
      </c>
      <c r="B35" s="8" t="s">
        <v>60</v>
      </c>
      <c r="C35" s="7" t="s">
        <v>3</v>
      </c>
      <c r="D35" s="7">
        <v>0</v>
      </c>
      <c r="E35" s="7"/>
      <c r="F35" s="27"/>
      <c r="G35" s="8"/>
    </row>
    <row r="36" spans="1:7" ht="26" customHeight="1" x14ac:dyDescent="0.2">
      <c r="A36" s="7"/>
      <c r="B36" s="8" t="s">
        <v>62</v>
      </c>
      <c r="C36" s="7" t="s">
        <v>3</v>
      </c>
      <c r="D36" s="7">
        <v>61.4</v>
      </c>
      <c r="E36" s="7"/>
      <c r="F36" s="27"/>
      <c r="G36" s="8"/>
    </row>
    <row r="37" spans="1:7" ht="26" customHeight="1" x14ac:dyDescent="0.2">
      <c r="A37" s="7">
        <v>6</v>
      </c>
      <c r="B37" s="8" t="s">
        <v>46</v>
      </c>
      <c r="C37" s="7" t="s">
        <v>2</v>
      </c>
      <c r="D37" s="7">
        <v>1</v>
      </c>
      <c r="E37" s="7"/>
      <c r="F37" s="27"/>
      <c r="G37" s="8"/>
    </row>
    <row r="38" spans="1:7" ht="26" customHeight="1" x14ac:dyDescent="0.2">
      <c r="A38" s="7"/>
      <c r="B38" s="8" t="s">
        <v>102</v>
      </c>
      <c r="C38" s="7" t="s">
        <v>3</v>
      </c>
      <c r="D38" s="7">
        <v>3</v>
      </c>
      <c r="E38" s="7"/>
      <c r="F38" s="27"/>
      <c r="G38" s="8"/>
    </row>
    <row r="39" spans="1:7" ht="26" customHeight="1" x14ac:dyDescent="0.2">
      <c r="A39" s="7">
        <v>7</v>
      </c>
      <c r="B39" s="8" t="s">
        <v>22</v>
      </c>
      <c r="C39" s="7" t="s">
        <v>2</v>
      </c>
      <c r="D39" s="7">
        <v>0</v>
      </c>
      <c r="E39" s="7"/>
      <c r="F39" s="27"/>
      <c r="G39" s="8"/>
    </row>
    <row r="40" spans="1:7" ht="26" customHeight="1" x14ac:dyDescent="0.2">
      <c r="A40" s="7"/>
      <c r="B40" s="8" t="s">
        <v>63</v>
      </c>
      <c r="C40" s="7" t="s">
        <v>2</v>
      </c>
      <c r="D40" s="7">
        <v>0</v>
      </c>
      <c r="E40" s="7"/>
      <c r="F40" s="27"/>
      <c r="G40" s="8"/>
    </row>
    <row r="41" spans="1:7" ht="26" customHeight="1" x14ac:dyDescent="0.2">
      <c r="A41" s="7"/>
      <c r="B41" s="8" t="s">
        <v>23</v>
      </c>
      <c r="C41" s="7" t="s">
        <v>2</v>
      </c>
      <c r="D41" s="7">
        <v>10</v>
      </c>
      <c r="E41" s="7"/>
      <c r="F41" s="27"/>
      <c r="G41" s="8"/>
    </row>
    <row r="42" spans="1:7" ht="26" customHeight="1" x14ac:dyDescent="0.2">
      <c r="A42" s="7">
        <v>10</v>
      </c>
      <c r="B42" s="8" t="s">
        <v>24</v>
      </c>
      <c r="C42" s="7" t="s">
        <v>2</v>
      </c>
      <c r="D42" s="7">
        <v>5</v>
      </c>
      <c r="E42" s="7"/>
      <c r="F42" s="27"/>
      <c r="G42" s="8"/>
    </row>
    <row r="43" spans="1:7" ht="26" customHeight="1" x14ac:dyDescent="0.2">
      <c r="A43" s="7"/>
      <c r="B43" s="8" t="s">
        <v>81</v>
      </c>
      <c r="C43" s="7" t="s">
        <v>2</v>
      </c>
      <c r="D43" s="7">
        <v>1</v>
      </c>
      <c r="E43" s="7"/>
      <c r="F43" s="27"/>
      <c r="G43" s="8"/>
    </row>
    <row r="44" spans="1:7" ht="26" customHeight="1" x14ac:dyDescent="0.2">
      <c r="A44" s="7"/>
      <c r="B44" s="8" t="s">
        <v>67</v>
      </c>
      <c r="C44" s="7" t="s">
        <v>2</v>
      </c>
      <c r="D44" s="7">
        <v>1</v>
      </c>
      <c r="E44" s="7"/>
      <c r="F44" s="27"/>
      <c r="G44" s="8"/>
    </row>
    <row r="45" spans="1:7" ht="26" customHeight="1" x14ac:dyDescent="0.2">
      <c r="A45" s="7"/>
      <c r="B45" s="8" t="s">
        <v>68</v>
      </c>
      <c r="C45" s="7" t="s">
        <v>2</v>
      </c>
      <c r="D45" s="7">
        <v>4</v>
      </c>
      <c r="E45" s="7"/>
      <c r="F45" s="27"/>
      <c r="G45" s="8"/>
    </row>
    <row r="46" spans="1:7" ht="26" customHeight="1" x14ac:dyDescent="0.2">
      <c r="A46" s="7"/>
      <c r="B46" s="8" t="s">
        <v>69</v>
      </c>
      <c r="C46" s="7" t="s">
        <v>2</v>
      </c>
      <c r="D46" s="7">
        <v>1</v>
      </c>
      <c r="E46" s="7"/>
      <c r="F46" s="27"/>
      <c r="G46" s="8"/>
    </row>
    <row r="47" spans="1:7" ht="26" customHeight="1" x14ac:dyDescent="0.2">
      <c r="A47" s="7"/>
      <c r="B47" s="8" t="s">
        <v>55</v>
      </c>
      <c r="C47" s="7" t="s">
        <v>2</v>
      </c>
      <c r="D47" s="7">
        <v>1</v>
      </c>
      <c r="E47" s="7"/>
      <c r="F47" s="27"/>
      <c r="G47" s="8"/>
    </row>
    <row r="48" spans="1:7" ht="26" customHeight="1" x14ac:dyDescent="0.2">
      <c r="A48" s="7"/>
      <c r="B48" s="8" t="s">
        <v>56</v>
      </c>
      <c r="C48" s="7" t="s">
        <v>2</v>
      </c>
      <c r="D48" s="7">
        <v>4</v>
      </c>
      <c r="E48" s="7"/>
      <c r="F48" s="27"/>
      <c r="G48" s="8"/>
    </row>
    <row r="49" spans="1:7" ht="26" customHeight="1" x14ac:dyDescent="0.2">
      <c r="A49" s="7"/>
      <c r="B49" s="8" t="s">
        <v>70</v>
      </c>
      <c r="C49" s="7" t="s">
        <v>2</v>
      </c>
      <c r="D49" s="7">
        <v>1</v>
      </c>
      <c r="E49" s="7"/>
      <c r="F49" s="27"/>
      <c r="G49" s="8"/>
    </row>
    <row r="50" spans="1:7" ht="26" customHeight="1" x14ac:dyDescent="0.2">
      <c r="A50" s="7"/>
      <c r="B50" s="8" t="s">
        <v>57</v>
      </c>
      <c r="C50" s="7" t="s">
        <v>2</v>
      </c>
      <c r="D50" s="7">
        <v>1</v>
      </c>
      <c r="E50" s="7"/>
      <c r="F50" s="27"/>
      <c r="G50" s="8"/>
    </row>
    <row r="51" spans="1:7" ht="26" customHeight="1" x14ac:dyDescent="0.2">
      <c r="A51" s="7"/>
      <c r="B51" s="8" t="s">
        <v>21</v>
      </c>
      <c r="C51" s="7" t="s">
        <v>14</v>
      </c>
      <c r="D51" s="7">
        <v>4.4000000000000004</v>
      </c>
      <c r="E51" s="7"/>
      <c r="F51" s="27"/>
      <c r="G51" s="8"/>
    </row>
    <row r="52" spans="1:7" ht="26" customHeight="1" x14ac:dyDescent="0.2">
      <c r="A52" s="7">
        <v>11</v>
      </c>
      <c r="B52" s="8" t="s">
        <v>20</v>
      </c>
      <c r="C52" s="7" t="s">
        <v>9</v>
      </c>
      <c r="D52" s="7">
        <v>10</v>
      </c>
      <c r="E52" s="7"/>
      <c r="F52" s="18"/>
      <c r="G52" s="8"/>
    </row>
    <row r="53" spans="1:7" ht="26" customHeight="1" x14ac:dyDescent="0.2">
      <c r="A53" s="7">
        <v>12</v>
      </c>
      <c r="B53" s="33" t="s">
        <v>0</v>
      </c>
      <c r="C53" s="28"/>
      <c r="D53" s="28"/>
      <c r="E53" s="28"/>
      <c r="F53" s="28">
        <f>SUM(F13:F52)</f>
        <v>0</v>
      </c>
      <c r="G53" s="8"/>
    </row>
    <row r="54" spans="1:7" ht="26" customHeight="1" x14ac:dyDescent="0.2">
      <c r="A54" s="7">
        <v>13</v>
      </c>
      <c r="B54" s="34" t="s">
        <v>25</v>
      </c>
      <c r="C54" s="28"/>
      <c r="D54" s="28"/>
      <c r="E54" s="28"/>
      <c r="F54" s="29"/>
      <c r="G54" s="8"/>
    </row>
    <row r="55" spans="1:7" ht="26" customHeight="1" x14ac:dyDescent="0.2">
      <c r="A55" s="7">
        <v>14</v>
      </c>
      <c r="B55" s="8" t="s">
        <v>26</v>
      </c>
      <c r="C55" s="7" t="s">
        <v>14</v>
      </c>
      <c r="D55" s="7">
        <v>5</v>
      </c>
      <c r="E55" s="7"/>
      <c r="F55" s="18">
        <f>E55*D55</f>
        <v>0</v>
      </c>
      <c r="G55" s="41"/>
    </row>
    <row r="56" spans="1:7" ht="26" customHeight="1" x14ac:dyDescent="0.2">
      <c r="A56" s="7">
        <v>15</v>
      </c>
      <c r="B56" s="26" t="s">
        <v>27</v>
      </c>
      <c r="C56" s="7" t="s">
        <v>2</v>
      </c>
      <c r="D56" s="7">
        <v>2</v>
      </c>
      <c r="E56" s="7"/>
      <c r="F56" s="18">
        <f t="shared" ref="F56:F70" si="0">E56*D56</f>
        <v>0</v>
      </c>
      <c r="G56" s="42"/>
    </row>
    <row r="57" spans="1:7" ht="26" customHeight="1" x14ac:dyDescent="0.2">
      <c r="A57" s="7">
        <v>16</v>
      </c>
      <c r="B57" s="26" t="s">
        <v>28</v>
      </c>
      <c r="C57" s="7" t="s">
        <v>2</v>
      </c>
      <c r="D57" s="7">
        <v>1</v>
      </c>
      <c r="E57" s="7"/>
      <c r="F57" s="18">
        <f t="shared" si="0"/>
        <v>0</v>
      </c>
      <c r="G57" s="42"/>
    </row>
    <row r="58" spans="1:7" ht="26" customHeight="1" x14ac:dyDescent="0.2">
      <c r="A58" s="7">
        <v>17</v>
      </c>
      <c r="B58" s="26" t="s">
        <v>29</v>
      </c>
      <c r="C58" s="7" t="s">
        <v>2</v>
      </c>
      <c r="D58" s="7">
        <v>2</v>
      </c>
      <c r="E58" s="7"/>
      <c r="F58" s="18">
        <f t="shared" si="0"/>
        <v>0</v>
      </c>
      <c r="G58" s="43"/>
    </row>
    <row r="59" spans="1:7" ht="26" customHeight="1" x14ac:dyDescent="0.2">
      <c r="A59" s="7">
        <v>18</v>
      </c>
      <c r="B59" s="52" t="s">
        <v>103</v>
      </c>
      <c r="C59" s="7" t="s">
        <v>2</v>
      </c>
      <c r="D59" s="7">
        <v>12</v>
      </c>
      <c r="E59" s="7"/>
      <c r="F59" s="18">
        <f t="shared" si="0"/>
        <v>0</v>
      </c>
      <c r="G59" s="8"/>
    </row>
    <row r="60" spans="1:7" ht="26" customHeight="1" x14ac:dyDescent="0.2">
      <c r="A60" s="7">
        <v>19</v>
      </c>
      <c r="B60" s="26" t="s">
        <v>30</v>
      </c>
      <c r="C60" s="7" t="s">
        <v>2</v>
      </c>
      <c r="D60" s="7">
        <v>1</v>
      </c>
      <c r="E60" s="7"/>
      <c r="F60" s="18">
        <f t="shared" si="0"/>
        <v>0</v>
      </c>
      <c r="G60" s="8"/>
    </row>
    <row r="61" spans="1:7" ht="26" customHeight="1" x14ac:dyDescent="0.2">
      <c r="A61" s="7">
        <v>20</v>
      </c>
      <c r="B61" s="26" t="s">
        <v>31</v>
      </c>
      <c r="C61" s="7" t="s">
        <v>2</v>
      </c>
      <c r="D61" s="7">
        <v>1</v>
      </c>
      <c r="E61" s="7"/>
      <c r="F61" s="18">
        <f t="shared" si="0"/>
        <v>0</v>
      </c>
      <c r="G61" s="8"/>
    </row>
    <row r="62" spans="1:7" ht="26" customHeight="1" x14ac:dyDescent="0.2">
      <c r="A62" s="7">
        <v>21</v>
      </c>
      <c r="B62" s="26" t="s">
        <v>32</v>
      </c>
      <c r="C62" s="7" t="s">
        <v>2</v>
      </c>
      <c r="D62" s="7">
        <v>1</v>
      </c>
      <c r="E62" s="7"/>
      <c r="F62" s="18">
        <f t="shared" si="0"/>
        <v>0</v>
      </c>
      <c r="G62" s="8"/>
    </row>
    <row r="63" spans="1:7" ht="26" customHeight="1" x14ac:dyDescent="0.2">
      <c r="A63" s="7">
        <v>22</v>
      </c>
      <c r="B63" s="32" t="s">
        <v>47</v>
      </c>
      <c r="C63" s="7" t="s">
        <v>2</v>
      </c>
      <c r="D63" s="28">
        <v>1</v>
      </c>
      <c r="E63" s="28"/>
      <c r="F63" s="28">
        <f t="shared" si="0"/>
        <v>0</v>
      </c>
      <c r="G63" s="8"/>
    </row>
    <row r="64" spans="1:7" ht="26" customHeight="1" x14ac:dyDescent="0.2">
      <c r="A64" s="7">
        <v>23</v>
      </c>
      <c r="B64" s="32" t="s">
        <v>48</v>
      </c>
      <c r="C64" s="7" t="s">
        <v>2</v>
      </c>
      <c r="D64" s="28">
        <v>1</v>
      </c>
      <c r="E64" s="28"/>
      <c r="F64" s="28">
        <f t="shared" si="0"/>
        <v>0</v>
      </c>
      <c r="G64" s="8"/>
    </row>
    <row r="65" spans="1:7" ht="26" customHeight="1" x14ac:dyDescent="0.2">
      <c r="A65" s="7">
        <v>24</v>
      </c>
      <c r="B65" s="32" t="s">
        <v>49</v>
      </c>
      <c r="C65" s="7" t="s">
        <v>2</v>
      </c>
      <c r="D65" s="28">
        <v>1</v>
      </c>
      <c r="E65" s="28"/>
      <c r="F65" s="28">
        <f t="shared" si="0"/>
        <v>0</v>
      </c>
      <c r="G65" s="8"/>
    </row>
    <row r="66" spans="1:7" ht="26" customHeight="1" x14ac:dyDescent="0.2">
      <c r="A66" s="7">
        <v>25</v>
      </c>
      <c r="B66" s="32" t="s">
        <v>34</v>
      </c>
      <c r="C66" s="7" t="s">
        <v>2</v>
      </c>
      <c r="D66" s="28">
        <v>1</v>
      </c>
      <c r="E66" s="28"/>
      <c r="F66" s="28">
        <f t="shared" si="0"/>
        <v>0</v>
      </c>
      <c r="G66" s="8"/>
    </row>
    <row r="67" spans="1:7" ht="26" customHeight="1" x14ac:dyDescent="0.2">
      <c r="A67" s="7">
        <v>26</v>
      </c>
      <c r="B67" s="32" t="s">
        <v>35</v>
      </c>
      <c r="C67" s="7" t="s">
        <v>2</v>
      </c>
      <c r="D67" s="28">
        <v>3</v>
      </c>
      <c r="E67" s="28"/>
      <c r="F67" s="28">
        <f t="shared" si="0"/>
        <v>0</v>
      </c>
      <c r="G67" s="8"/>
    </row>
    <row r="68" spans="1:7" ht="26" customHeight="1" x14ac:dyDescent="0.2">
      <c r="A68" s="7">
        <v>27</v>
      </c>
      <c r="B68" s="32" t="s">
        <v>36</v>
      </c>
      <c r="C68" s="7" t="s">
        <v>2</v>
      </c>
      <c r="D68" s="28">
        <v>1</v>
      </c>
      <c r="E68" s="28"/>
      <c r="F68" s="28">
        <f t="shared" si="0"/>
        <v>0</v>
      </c>
      <c r="G68" s="8"/>
    </row>
    <row r="69" spans="1:7" ht="26" customHeight="1" x14ac:dyDescent="0.2">
      <c r="A69" s="7">
        <v>28</v>
      </c>
      <c r="B69" s="32" t="s">
        <v>66</v>
      </c>
      <c r="C69" s="7"/>
      <c r="D69" s="28"/>
      <c r="E69" s="28"/>
      <c r="F69" s="28"/>
      <c r="G69" s="8"/>
    </row>
    <row r="70" spans="1:7" ht="26" customHeight="1" x14ac:dyDescent="0.2">
      <c r="A70" s="7"/>
      <c r="B70" s="32" t="s">
        <v>33</v>
      </c>
      <c r="C70" s="7" t="s">
        <v>2</v>
      </c>
      <c r="D70" s="28">
        <v>1</v>
      </c>
      <c r="E70" s="28"/>
      <c r="F70" s="28">
        <f t="shared" si="0"/>
        <v>0</v>
      </c>
      <c r="G70" s="8"/>
    </row>
    <row r="71" spans="1:7" ht="26" customHeight="1" x14ac:dyDescent="0.2">
      <c r="A71" s="7">
        <v>29</v>
      </c>
      <c r="B71" s="31" t="s">
        <v>0</v>
      </c>
      <c r="C71" s="28"/>
      <c r="D71" s="28"/>
      <c r="E71" s="28"/>
      <c r="F71" s="29"/>
      <c r="G71" s="8"/>
    </row>
    <row r="72" spans="1:7" ht="18" customHeight="1" x14ac:dyDescent="0.2">
      <c r="A72" s="7">
        <v>30</v>
      </c>
      <c r="B72" s="38" t="s">
        <v>37</v>
      </c>
      <c r="C72" s="39"/>
      <c r="D72" s="39"/>
      <c r="E72" s="39"/>
      <c r="F72" s="40"/>
      <c r="G72" s="8"/>
    </row>
    <row r="73" spans="1:7" ht="18" customHeight="1" x14ac:dyDescent="0.2">
      <c r="A73" s="7">
        <v>31</v>
      </c>
      <c r="B73" s="26" t="s">
        <v>38</v>
      </c>
      <c r="C73" s="7" t="s">
        <v>2</v>
      </c>
      <c r="D73" s="7">
        <v>1</v>
      </c>
      <c r="E73" s="7"/>
      <c r="F73" s="18"/>
      <c r="G73" s="8"/>
    </row>
    <row r="74" spans="1:7" ht="18" customHeight="1" x14ac:dyDescent="0.2">
      <c r="A74" s="7">
        <v>32</v>
      </c>
      <c r="B74" s="8" t="s">
        <v>39</v>
      </c>
      <c r="C74" s="7" t="s">
        <v>2</v>
      </c>
      <c r="D74" s="7">
        <v>1</v>
      </c>
      <c r="E74" s="7"/>
      <c r="F74" s="18"/>
      <c r="G74" s="8"/>
    </row>
    <row r="75" spans="1:7" ht="18" customHeight="1" x14ac:dyDescent="0.2">
      <c r="A75" s="7">
        <v>33</v>
      </c>
      <c r="B75" s="26" t="s">
        <v>40</v>
      </c>
      <c r="C75" s="7" t="s">
        <v>2</v>
      </c>
      <c r="D75" s="7">
        <v>1</v>
      </c>
      <c r="E75" s="7"/>
      <c r="F75" s="18"/>
      <c r="G75" s="8"/>
    </row>
    <row r="76" spans="1:7" ht="18" customHeight="1" x14ac:dyDescent="0.2">
      <c r="A76" s="7">
        <v>34</v>
      </c>
      <c r="B76" s="8" t="s">
        <v>41</v>
      </c>
      <c r="C76" s="7" t="s">
        <v>2</v>
      </c>
      <c r="D76" s="7">
        <v>1</v>
      </c>
      <c r="E76" s="7"/>
      <c r="F76" s="18"/>
      <c r="G76" s="8"/>
    </row>
    <row r="77" spans="1:7" ht="18" customHeight="1" x14ac:dyDescent="0.2">
      <c r="A77" s="7">
        <v>35</v>
      </c>
      <c r="B77" s="26" t="s">
        <v>42</v>
      </c>
      <c r="C77" s="7" t="s">
        <v>2</v>
      </c>
      <c r="D77" s="7">
        <v>1</v>
      </c>
      <c r="E77" s="7"/>
      <c r="F77" s="18"/>
      <c r="G77" s="8"/>
    </row>
    <row r="78" spans="1:7" ht="18" customHeight="1" x14ac:dyDescent="0.2">
      <c r="A78" s="7">
        <v>36</v>
      </c>
      <c r="B78" s="26" t="s">
        <v>43</v>
      </c>
      <c r="C78" s="7" t="s">
        <v>2</v>
      </c>
      <c r="D78" s="7">
        <v>1</v>
      </c>
      <c r="E78" s="7"/>
      <c r="F78" s="27"/>
      <c r="G78" s="8"/>
    </row>
    <row r="79" spans="1:7" ht="18" customHeight="1" x14ac:dyDescent="0.2">
      <c r="A79" s="7">
        <v>37</v>
      </c>
      <c r="B79" s="26" t="s">
        <v>44</v>
      </c>
      <c r="C79" s="7" t="s">
        <v>2</v>
      </c>
      <c r="D79" s="7">
        <v>1</v>
      </c>
      <c r="E79" s="7"/>
      <c r="F79" s="27"/>
      <c r="G79" s="8"/>
    </row>
    <row r="80" spans="1:7" ht="18" customHeight="1" x14ac:dyDescent="0.2">
      <c r="A80" s="7">
        <v>38</v>
      </c>
      <c r="B80" s="26" t="s">
        <v>45</v>
      </c>
      <c r="C80" s="7" t="s">
        <v>2</v>
      </c>
      <c r="D80" s="7">
        <v>1</v>
      </c>
      <c r="E80" s="7"/>
      <c r="F80" s="27"/>
      <c r="G80" s="8"/>
    </row>
    <row r="81" spans="1:7" ht="18" customHeight="1" x14ac:dyDescent="0.2">
      <c r="A81" s="7">
        <v>39</v>
      </c>
      <c r="B81" s="26" t="s">
        <v>50</v>
      </c>
      <c r="C81" s="7" t="s">
        <v>2</v>
      </c>
      <c r="D81" s="7">
        <v>10</v>
      </c>
      <c r="E81" s="7"/>
      <c r="F81" s="27"/>
      <c r="G81" s="8"/>
    </row>
    <row r="82" spans="1:7" ht="18" customHeight="1" x14ac:dyDescent="0.2">
      <c r="A82" s="7">
        <v>40</v>
      </c>
      <c r="B82" s="26" t="s">
        <v>51</v>
      </c>
      <c r="C82" s="7" t="s">
        <v>2</v>
      </c>
      <c r="D82" s="7">
        <v>5</v>
      </c>
      <c r="E82" s="7"/>
      <c r="F82" s="27"/>
      <c r="G82" s="8"/>
    </row>
    <row r="83" spans="1:7" ht="18" customHeight="1" x14ac:dyDescent="0.2">
      <c r="A83" s="7">
        <v>41</v>
      </c>
      <c r="B83" s="26" t="s">
        <v>52</v>
      </c>
      <c r="C83" s="7" t="s">
        <v>2</v>
      </c>
      <c r="D83" s="3">
        <v>1</v>
      </c>
      <c r="E83" s="3"/>
      <c r="F83" s="19"/>
      <c r="G83" s="8"/>
    </row>
    <row r="84" spans="1:7" ht="18" customHeight="1" x14ac:dyDescent="0.2">
      <c r="A84" s="7">
        <v>42</v>
      </c>
      <c r="B84" s="26" t="s">
        <v>53</v>
      </c>
      <c r="C84" s="7" t="s">
        <v>2</v>
      </c>
      <c r="D84" s="3">
        <v>4</v>
      </c>
      <c r="E84" s="3"/>
      <c r="F84" s="20"/>
      <c r="G84" s="22"/>
    </row>
    <row r="85" spans="1:7" ht="18" customHeight="1" x14ac:dyDescent="0.2">
      <c r="A85" s="7">
        <v>43</v>
      </c>
      <c r="B85" s="26" t="s">
        <v>54</v>
      </c>
      <c r="C85" s="7" t="s">
        <v>2</v>
      </c>
      <c r="D85" s="37">
        <v>5</v>
      </c>
      <c r="E85" s="14"/>
      <c r="F85" s="21"/>
      <c r="G85" s="8"/>
    </row>
    <row r="86" spans="1:7" ht="18" customHeight="1" x14ac:dyDescent="0.2">
      <c r="A86" s="7">
        <v>44</v>
      </c>
      <c r="B86" s="26" t="s">
        <v>64</v>
      </c>
      <c r="C86" s="35"/>
      <c r="D86" s="35"/>
      <c r="E86" s="35"/>
      <c r="F86" s="36"/>
      <c r="G86" s="8"/>
    </row>
    <row r="87" spans="1:7" ht="18" customHeight="1" x14ac:dyDescent="0.2">
      <c r="A87" s="3">
        <v>45</v>
      </c>
      <c r="B87" s="26"/>
      <c r="C87" s="35"/>
      <c r="D87" s="35"/>
      <c r="E87" s="35"/>
      <c r="F87" s="36"/>
      <c r="G87" s="8"/>
    </row>
    <row r="88" spans="1:7" ht="18" customHeight="1" x14ac:dyDescent="0.2">
      <c r="A88" s="3"/>
      <c r="F88"/>
      <c r="G88"/>
    </row>
    <row r="89" spans="1:7" ht="18" customHeight="1" x14ac:dyDescent="0.2">
      <c r="A89"/>
      <c r="F89"/>
      <c r="G89"/>
    </row>
    <row r="90" spans="1:7" ht="18" customHeight="1" x14ac:dyDescent="0.2">
      <c r="A90"/>
      <c r="F90"/>
      <c r="G90"/>
    </row>
    <row r="91" spans="1:7" ht="18" customHeight="1" x14ac:dyDescent="0.2">
      <c r="A91"/>
      <c r="F91"/>
      <c r="G91"/>
    </row>
    <row r="92" spans="1:7" ht="18" customHeight="1" x14ac:dyDescent="0.2">
      <c r="A92"/>
      <c r="F92"/>
      <c r="G92"/>
    </row>
    <row r="93" spans="1:7" ht="18" customHeight="1" x14ac:dyDescent="0.2">
      <c r="A93"/>
      <c r="F93"/>
      <c r="G93"/>
    </row>
    <row r="94" spans="1:7" ht="18" customHeight="1" x14ac:dyDescent="0.2">
      <c r="A94"/>
      <c r="F94"/>
      <c r="G94"/>
    </row>
    <row r="95" spans="1:7" ht="18" customHeight="1" x14ac:dyDescent="0.2">
      <c r="A95"/>
      <c r="F95"/>
      <c r="G95"/>
    </row>
    <row r="96" spans="1:7" ht="18" customHeight="1" x14ac:dyDescent="0.2">
      <c r="A96"/>
      <c r="F96"/>
      <c r="G96"/>
    </row>
    <row r="97" spans="1:7" ht="18" customHeight="1" x14ac:dyDescent="0.2">
      <c r="A97"/>
      <c r="F97"/>
      <c r="G97"/>
    </row>
    <row r="98" spans="1:7" ht="18" customHeight="1" x14ac:dyDescent="0.2">
      <c r="A98"/>
      <c r="F98"/>
      <c r="G98"/>
    </row>
    <row r="99" spans="1:7" ht="18" customHeight="1" x14ac:dyDescent="0.2">
      <c r="A99"/>
      <c r="F99"/>
      <c r="G99"/>
    </row>
    <row r="100" spans="1:7" ht="18" customHeight="1" x14ac:dyDescent="0.2">
      <c r="A100"/>
      <c r="F100"/>
      <c r="G100"/>
    </row>
    <row r="101" spans="1:7" ht="18" customHeight="1" x14ac:dyDescent="0.2">
      <c r="A101"/>
      <c r="F101"/>
      <c r="G101"/>
    </row>
    <row r="102" spans="1:7" ht="18" customHeight="1" x14ac:dyDescent="0.2">
      <c r="A102"/>
      <c r="F102"/>
      <c r="G102"/>
    </row>
    <row r="103" spans="1:7" ht="18" customHeight="1" x14ac:dyDescent="0.2">
      <c r="A103"/>
      <c r="F103"/>
      <c r="G103"/>
    </row>
    <row r="104" spans="1:7" ht="18" customHeight="1" x14ac:dyDescent="0.2">
      <c r="A104"/>
      <c r="F104"/>
      <c r="G104"/>
    </row>
    <row r="105" spans="1:7" ht="18" customHeight="1" x14ac:dyDescent="0.2">
      <c r="A105"/>
      <c r="F105"/>
      <c r="G105"/>
    </row>
    <row r="106" spans="1:7" ht="18" customHeight="1" x14ac:dyDescent="0.2">
      <c r="A106"/>
      <c r="F106"/>
      <c r="G106"/>
    </row>
    <row r="107" spans="1:7" ht="18" customHeight="1" x14ac:dyDescent="0.2">
      <c r="A107"/>
      <c r="F107"/>
      <c r="G107"/>
    </row>
    <row r="108" spans="1:7" ht="18" customHeight="1" x14ac:dyDescent="0.2">
      <c r="A108"/>
      <c r="F108"/>
      <c r="G108"/>
    </row>
    <row r="109" spans="1:7" ht="18" customHeight="1" x14ac:dyDescent="0.2">
      <c r="A109"/>
      <c r="F109"/>
      <c r="G109"/>
    </row>
    <row r="110" spans="1:7" ht="36" customHeight="1" x14ac:dyDescent="0.2">
      <c r="A110"/>
      <c r="F110"/>
      <c r="G110"/>
    </row>
    <row r="111" spans="1:7" ht="18" customHeight="1" x14ac:dyDescent="0.2">
      <c r="A111"/>
      <c r="F111"/>
      <c r="G111"/>
    </row>
    <row r="112" spans="1:7" ht="18" customHeight="1" x14ac:dyDescent="0.2">
      <c r="A112"/>
      <c r="F112"/>
      <c r="G112"/>
    </row>
    <row r="113" spans="1:7" ht="18" customHeight="1" x14ac:dyDescent="0.2">
      <c r="A113"/>
      <c r="F113"/>
      <c r="G113"/>
    </row>
    <row r="114" spans="1:7" ht="18" customHeight="1" x14ac:dyDescent="0.2">
      <c r="A114"/>
      <c r="F114"/>
      <c r="G114"/>
    </row>
    <row r="115" spans="1:7" ht="18" customHeight="1" x14ac:dyDescent="0.2">
      <c r="A115"/>
      <c r="F115"/>
      <c r="G115"/>
    </row>
    <row r="116" spans="1:7" ht="18" customHeight="1" x14ac:dyDescent="0.2">
      <c r="A116"/>
      <c r="F116"/>
      <c r="G116"/>
    </row>
    <row r="117" spans="1:7" ht="18" customHeight="1" x14ac:dyDescent="0.2">
      <c r="A117"/>
      <c r="F117"/>
      <c r="G117"/>
    </row>
    <row r="118" spans="1:7" ht="18" customHeight="1" x14ac:dyDescent="0.2">
      <c r="A118"/>
      <c r="F118"/>
      <c r="G118"/>
    </row>
    <row r="119" spans="1:7" ht="18" customHeight="1" x14ac:dyDescent="0.2">
      <c r="A119"/>
      <c r="F119"/>
      <c r="G119"/>
    </row>
    <row r="120" spans="1:7" ht="18" customHeight="1" x14ac:dyDescent="0.2">
      <c r="A120"/>
      <c r="F120"/>
      <c r="G120"/>
    </row>
    <row r="121" spans="1:7" ht="18" customHeight="1" x14ac:dyDescent="0.2">
      <c r="A121"/>
      <c r="F121"/>
      <c r="G121"/>
    </row>
    <row r="122" spans="1:7" ht="18" customHeight="1" x14ac:dyDescent="0.2">
      <c r="A122"/>
      <c r="F122"/>
      <c r="G122"/>
    </row>
    <row r="123" spans="1:7" ht="18" customHeight="1" x14ac:dyDescent="0.2">
      <c r="A123"/>
      <c r="F123"/>
      <c r="G123"/>
    </row>
    <row r="124" spans="1:7" ht="18" customHeight="1" x14ac:dyDescent="0.2">
      <c r="A124"/>
      <c r="F124"/>
      <c r="G124"/>
    </row>
    <row r="125" spans="1:7" ht="18" customHeight="1" x14ac:dyDescent="0.2">
      <c r="A125"/>
      <c r="F125"/>
      <c r="G125"/>
    </row>
    <row r="126" spans="1:7" ht="18" customHeight="1" x14ac:dyDescent="0.2">
      <c r="A126"/>
      <c r="F126"/>
      <c r="G126"/>
    </row>
    <row r="127" spans="1:7" ht="18" customHeight="1" x14ac:dyDescent="0.2">
      <c r="A127"/>
      <c r="F127"/>
      <c r="G127"/>
    </row>
    <row r="128" spans="1:7" ht="18" customHeight="1" x14ac:dyDescent="0.2">
      <c r="A128"/>
      <c r="F128"/>
      <c r="G128"/>
    </row>
    <row r="129" spans="1:7" ht="18" customHeight="1" x14ac:dyDescent="0.2">
      <c r="A129"/>
      <c r="F129"/>
      <c r="G129"/>
    </row>
    <row r="130" spans="1:7" ht="18" customHeight="1" x14ac:dyDescent="0.2">
      <c r="A130"/>
      <c r="F130"/>
      <c r="G130"/>
    </row>
    <row r="131" spans="1:7" ht="18" customHeight="1" x14ac:dyDescent="0.2">
      <c r="A131"/>
      <c r="F131"/>
      <c r="G131"/>
    </row>
    <row r="132" spans="1:7" ht="18" customHeight="1" x14ac:dyDescent="0.2">
      <c r="A132"/>
      <c r="F132"/>
      <c r="G132"/>
    </row>
    <row r="133" spans="1:7" ht="18" customHeight="1" x14ac:dyDescent="0.2">
      <c r="A133"/>
      <c r="F133"/>
      <c r="G133"/>
    </row>
    <row r="134" spans="1:7" ht="18" customHeight="1" x14ac:dyDescent="0.2">
      <c r="A134"/>
      <c r="F134"/>
      <c r="G134"/>
    </row>
    <row r="135" spans="1:7" ht="18" customHeight="1" x14ac:dyDescent="0.2">
      <c r="A135"/>
      <c r="F135"/>
      <c r="G135"/>
    </row>
    <row r="136" spans="1:7" ht="18" customHeight="1" x14ac:dyDescent="0.2">
      <c r="A136"/>
      <c r="F136"/>
      <c r="G136"/>
    </row>
    <row r="137" spans="1:7" ht="18" customHeight="1" x14ac:dyDescent="0.2">
      <c r="A137"/>
      <c r="F137"/>
      <c r="G137"/>
    </row>
    <row r="138" spans="1:7" ht="18" customHeight="1" x14ac:dyDescent="0.2">
      <c r="A138"/>
      <c r="F138"/>
      <c r="G138"/>
    </row>
    <row r="139" spans="1:7" ht="18" customHeight="1" x14ac:dyDescent="0.2">
      <c r="A139"/>
      <c r="F139"/>
      <c r="G139"/>
    </row>
    <row r="140" spans="1:7" ht="18" customHeight="1" x14ac:dyDescent="0.2">
      <c r="A140"/>
      <c r="F140"/>
      <c r="G140"/>
    </row>
    <row r="141" spans="1:7" ht="18" customHeight="1" x14ac:dyDescent="0.2">
      <c r="A141"/>
      <c r="F141"/>
      <c r="G141"/>
    </row>
    <row r="142" spans="1:7" ht="18" customHeight="1" x14ac:dyDescent="0.2">
      <c r="A142"/>
      <c r="F142"/>
      <c r="G142"/>
    </row>
    <row r="143" spans="1:7" ht="18" customHeight="1" x14ac:dyDescent="0.2">
      <c r="A143"/>
      <c r="F143"/>
      <c r="G143"/>
    </row>
    <row r="144" spans="1:7" ht="18" customHeight="1" x14ac:dyDescent="0.2">
      <c r="A144"/>
      <c r="F144"/>
      <c r="G144"/>
    </row>
    <row r="145" spans="1:7" ht="18" customHeight="1" x14ac:dyDescent="0.2">
      <c r="A145"/>
      <c r="F145"/>
      <c r="G145"/>
    </row>
    <row r="146" spans="1:7" ht="18" customHeight="1" x14ac:dyDescent="0.2">
      <c r="A146"/>
      <c r="F146"/>
      <c r="G146"/>
    </row>
    <row r="147" spans="1:7" ht="18" customHeight="1" x14ac:dyDescent="0.2">
      <c r="A147"/>
      <c r="F147"/>
      <c r="G147"/>
    </row>
    <row r="148" spans="1:7" ht="18" customHeight="1" x14ac:dyDescent="0.2">
      <c r="A148"/>
      <c r="F148"/>
      <c r="G148"/>
    </row>
    <row r="149" spans="1:7" ht="18" customHeight="1" x14ac:dyDescent="0.2">
      <c r="A149"/>
      <c r="F149"/>
      <c r="G149"/>
    </row>
    <row r="150" spans="1:7" ht="18" customHeight="1" x14ac:dyDescent="0.2">
      <c r="A150"/>
      <c r="F150"/>
      <c r="G150"/>
    </row>
    <row r="151" spans="1:7" ht="18" customHeight="1" x14ac:dyDescent="0.2">
      <c r="A151"/>
      <c r="F151"/>
      <c r="G151"/>
    </row>
    <row r="152" spans="1:7" ht="18" customHeight="1" x14ac:dyDescent="0.2">
      <c r="A152"/>
      <c r="F152"/>
      <c r="G152"/>
    </row>
    <row r="153" spans="1:7" ht="18" customHeight="1" x14ac:dyDescent="0.2">
      <c r="A153"/>
      <c r="F153"/>
      <c r="G153"/>
    </row>
    <row r="154" spans="1:7" ht="18" customHeight="1" x14ac:dyDescent="0.2">
      <c r="A154"/>
      <c r="F154"/>
      <c r="G154"/>
    </row>
    <row r="155" spans="1:7" ht="18" customHeight="1" x14ac:dyDescent="0.2">
      <c r="A155"/>
      <c r="F155"/>
      <c r="G155"/>
    </row>
    <row r="156" spans="1:7" ht="18" customHeight="1" x14ac:dyDescent="0.2">
      <c r="A156"/>
      <c r="F156"/>
      <c r="G156"/>
    </row>
    <row r="157" spans="1:7" ht="18" customHeight="1" x14ac:dyDescent="0.2">
      <c r="A157"/>
      <c r="F157"/>
      <c r="G157"/>
    </row>
    <row r="158" spans="1:7" ht="18" customHeight="1" x14ac:dyDescent="0.2">
      <c r="A158"/>
      <c r="F158"/>
      <c r="G158"/>
    </row>
    <row r="159" spans="1:7" ht="18" customHeight="1" x14ac:dyDescent="0.2">
      <c r="A159"/>
      <c r="F159"/>
      <c r="G159"/>
    </row>
    <row r="160" spans="1:7" ht="18" customHeight="1" x14ac:dyDescent="0.2">
      <c r="A160"/>
      <c r="F160"/>
      <c r="G160"/>
    </row>
    <row r="161" spans="1:7" ht="18" customHeight="1" x14ac:dyDescent="0.2">
      <c r="A161"/>
      <c r="F161"/>
      <c r="G161"/>
    </row>
    <row r="162" spans="1:7" ht="18" customHeight="1" x14ac:dyDescent="0.2">
      <c r="A162"/>
      <c r="F162"/>
      <c r="G162"/>
    </row>
    <row r="163" spans="1:7" ht="18" customHeight="1" x14ac:dyDescent="0.2">
      <c r="A163"/>
      <c r="F163"/>
      <c r="G163"/>
    </row>
    <row r="164" spans="1:7" ht="18" customHeight="1" x14ac:dyDescent="0.2">
      <c r="A164"/>
      <c r="F164"/>
      <c r="G164"/>
    </row>
    <row r="165" spans="1:7" ht="18" customHeight="1" x14ac:dyDescent="0.2">
      <c r="A165"/>
      <c r="F165"/>
      <c r="G165"/>
    </row>
    <row r="166" spans="1:7" ht="18" customHeight="1" x14ac:dyDescent="0.2">
      <c r="A166"/>
      <c r="F166"/>
      <c r="G166"/>
    </row>
    <row r="167" spans="1:7" ht="18" customHeight="1" x14ac:dyDescent="0.2">
      <c r="A167"/>
      <c r="F167"/>
      <c r="G167"/>
    </row>
    <row r="168" spans="1:7" ht="18" customHeight="1" x14ac:dyDescent="0.2">
      <c r="A168"/>
      <c r="F168"/>
      <c r="G168"/>
    </row>
    <row r="169" spans="1:7" ht="18" customHeight="1" x14ac:dyDescent="0.2">
      <c r="A169"/>
      <c r="F169"/>
      <c r="G169"/>
    </row>
    <row r="170" spans="1:7" ht="18" customHeight="1" x14ac:dyDescent="0.2">
      <c r="A170"/>
      <c r="F170"/>
      <c r="G170"/>
    </row>
    <row r="171" spans="1:7" ht="18" customHeight="1" x14ac:dyDescent="0.2">
      <c r="A171"/>
      <c r="F171"/>
      <c r="G171"/>
    </row>
    <row r="172" spans="1:7" ht="18" customHeight="1" x14ac:dyDescent="0.2">
      <c r="A172"/>
      <c r="F172"/>
      <c r="G172"/>
    </row>
    <row r="173" spans="1:7" ht="18" customHeight="1" x14ac:dyDescent="0.2">
      <c r="A173"/>
      <c r="F173"/>
      <c r="G173"/>
    </row>
    <row r="174" spans="1:7" ht="18" customHeight="1" x14ac:dyDescent="0.2">
      <c r="A174"/>
      <c r="F174"/>
      <c r="G174"/>
    </row>
    <row r="175" spans="1:7" ht="18" customHeight="1" x14ac:dyDescent="0.2">
      <c r="A175"/>
      <c r="F175"/>
      <c r="G175"/>
    </row>
    <row r="176" spans="1:7" ht="18" customHeight="1" x14ac:dyDescent="0.2">
      <c r="A176"/>
      <c r="F176"/>
      <c r="G176"/>
    </row>
    <row r="177" spans="1:7" ht="18" customHeight="1" x14ac:dyDescent="0.2">
      <c r="A177"/>
      <c r="F177"/>
      <c r="G177"/>
    </row>
    <row r="178" spans="1:7" ht="18" customHeight="1" x14ac:dyDescent="0.2">
      <c r="A178"/>
      <c r="F178"/>
      <c r="G178"/>
    </row>
    <row r="179" spans="1:7" ht="18" customHeight="1" x14ac:dyDescent="0.2">
      <c r="A179"/>
      <c r="F179"/>
      <c r="G179"/>
    </row>
    <row r="180" spans="1:7" ht="18" customHeight="1" x14ac:dyDescent="0.2">
      <c r="A180"/>
      <c r="F180"/>
      <c r="G180"/>
    </row>
    <row r="181" spans="1:7" ht="18" customHeight="1" x14ac:dyDescent="0.2">
      <c r="A181"/>
      <c r="F181"/>
      <c r="G181"/>
    </row>
    <row r="182" spans="1:7" ht="18" customHeight="1" x14ac:dyDescent="0.2">
      <c r="A182"/>
      <c r="F182"/>
      <c r="G182"/>
    </row>
    <row r="183" spans="1:7" ht="18" customHeight="1" x14ac:dyDescent="0.2">
      <c r="A183"/>
      <c r="F183"/>
      <c r="G183"/>
    </row>
    <row r="184" spans="1:7" ht="18" customHeight="1" x14ac:dyDescent="0.2">
      <c r="A184"/>
      <c r="F184"/>
      <c r="G184"/>
    </row>
    <row r="185" spans="1:7" ht="18" customHeight="1" x14ac:dyDescent="0.2">
      <c r="A185"/>
      <c r="F185"/>
      <c r="G185"/>
    </row>
    <row r="186" spans="1:7" ht="18" customHeight="1" x14ac:dyDescent="0.2">
      <c r="A186"/>
      <c r="F186"/>
      <c r="G186"/>
    </row>
    <row r="187" spans="1:7" ht="18" customHeight="1" x14ac:dyDescent="0.2">
      <c r="A187"/>
      <c r="F187"/>
      <c r="G187"/>
    </row>
    <row r="188" spans="1:7" ht="18" customHeight="1" x14ac:dyDescent="0.2">
      <c r="A188"/>
      <c r="F188"/>
      <c r="G188"/>
    </row>
    <row r="189" spans="1:7" ht="18" customHeight="1" x14ac:dyDescent="0.2">
      <c r="A189"/>
      <c r="F189"/>
      <c r="G189"/>
    </row>
    <row r="190" spans="1:7" ht="18" customHeight="1" x14ac:dyDescent="0.2">
      <c r="A190"/>
      <c r="F190"/>
      <c r="G190"/>
    </row>
    <row r="191" spans="1:7" ht="18" customHeight="1" x14ac:dyDescent="0.2">
      <c r="A191"/>
      <c r="F191"/>
      <c r="G191"/>
    </row>
    <row r="192" spans="1:7" ht="18" customHeight="1" x14ac:dyDescent="0.2">
      <c r="A192"/>
      <c r="F192"/>
      <c r="G192"/>
    </row>
    <row r="193" spans="1:7" ht="18" customHeight="1" x14ac:dyDescent="0.2">
      <c r="A193"/>
      <c r="F193"/>
      <c r="G193"/>
    </row>
    <row r="194" spans="1:7" ht="18" customHeight="1" x14ac:dyDescent="0.2">
      <c r="A194"/>
      <c r="F194"/>
      <c r="G194"/>
    </row>
    <row r="195" spans="1:7" ht="18" customHeight="1" x14ac:dyDescent="0.2">
      <c r="A195"/>
      <c r="F195"/>
      <c r="G195"/>
    </row>
    <row r="196" spans="1:7" ht="18" customHeight="1" x14ac:dyDescent="0.2">
      <c r="A196"/>
      <c r="F196"/>
      <c r="G196"/>
    </row>
    <row r="197" spans="1:7" ht="18" customHeight="1" x14ac:dyDescent="0.2">
      <c r="A197"/>
      <c r="F197"/>
      <c r="G197"/>
    </row>
    <row r="198" spans="1:7" ht="18" customHeight="1" x14ac:dyDescent="0.2">
      <c r="A198"/>
      <c r="F198"/>
      <c r="G198"/>
    </row>
    <row r="199" spans="1:7" ht="18" customHeight="1" x14ac:dyDescent="0.2">
      <c r="A199"/>
      <c r="F199"/>
      <c r="G199"/>
    </row>
    <row r="200" spans="1:7" ht="18" customHeight="1" x14ac:dyDescent="0.2">
      <c r="A200"/>
      <c r="F200"/>
      <c r="G200"/>
    </row>
    <row r="201" spans="1:7" ht="18" customHeight="1" x14ac:dyDescent="0.2">
      <c r="A201"/>
      <c r="F201"/>
      <c r="G201"/>
    </row>
    <row r="202" spans="1:7" ht="18" customHeight="1" x14ac:dyDescent="0.2">
      <c r="A202"/>
      <c r="F202"/>
      <c r="G202"/>
    </row>
    <row r="203" spans="1:7" ht="18" customHeight="1" x14ac:dyDescent="0.2">
      <c r="A203"/>
      <c r="F203"/>
      <c r="G203"/>
    </row>
    <row r="204" spans="1:7" ht="18" customHeight="1" x14ac:dyDescent="0.2">
      <c r="A204"/>
      <c r="F204"/>
      <c r="G204"/>
    </row>
    <row r="205" spans="1:7" ht="18" customHeight="1" x14ac:dyDescent="0.2">
      <c r="A205"/>
      <c r="F205"/>
      <c r="G205"/>
    </row>
    <row r="206" spans="1:7" ht="18" customHeight="1" x14ac:dyDescent="0.2">
      <c r="A206"/>
      <c r="F206"/>
      <c r="G206"/>
    </row>
    <row r="207" spans="1:7" ht="18" customHeight="1" x14ac:dyDescent="0.2">
      <c r="A207"/>
      <c r="F207"/>
      <c r="G207"/>
    </row>
    <row r="208" spans="1:7" ht="18" customHeight="1" x14ac:dyDescent="0.2">
      <c r="A208"/>
      <c r="F208"/>
      <c r="G208"/>
    </row>
    <row r="209" spans="1:7" ht="18" customHeight="1" x14ac:dyDescent="0.2">
      <c r="A209"/>
      <c r="F209"/>
      <c r="G209"/>
    </row>
    <row r="210" spans="1:7" ht="18" customHeight="1" x14ac:dyDescent="0.2">
      <c r="A210"/>
      <c r="F210"/>
      <c r="G210"/>
    </row>
    <row r="211" spans="1:7" ht="18" customHeight="1" x14ac:dyDescent="0.2">
      <c r="A211"/>
      <c r="F211"/>
      <c r="G211"/>
    </row>
    <row r="212" spans="1:7" ht="18" customHeight="1" x14ac:dyDescent="0.2">
      <c r="A212"/>
      <c r="F212"/>
      <c r="G212"/>
    </row>
    <row r="213" spans="1:7" ht="18" customHeight="1" x14ac:dyDescent="0.2">
      <c r="A213"/>
      <c r="F213"/>
      <c r="G213"/>
    </row>
    <row r="214" spans="1:7" ht="18" customHeight="1" x14ac:dyDescent="0.2">
      <c r="A214"/>
      <c r="F214"/>
      <c r="G214"/>
    </row>
    <row r="215" spans="1:7" ht="18" customHeight="1" x14ac:dyDescent="0.2">
      <c r="A215"/>
      <c r="F215"/>
      <c r="G215"/>
    </row>
    <row r="216" spans="1:7" ht="18" customHeight="1" x14ac:dyDescent="0.2">
      <c r="A216"/>
      <c r="F216"/>
      <c r="G216"/>
    </row>
    <row r="217" spans="1:7" ht="18" customHeight="1" x14ac:dyDescent="0.2">
      <c r="A217"/>
      <c r="F217"/>
      <c r="G217"/>
    </row>
    <row r="218" spans="1:7" ht="18" customHeight="1" x14ac:dyDescent="0.2">
      <c r="A218"/>
      <c r="F218"/>
      <c r="G218"/>
    </row>
    <row r="219" spans="1:7" ht="18" customHeight="1" x14ac:dyDescent="0.2">
      <c r="A219"/>
      <c r="F219"/>
      <c r="G219"/>
    </row>
    <row r="220" spans="1:7" ht="18" customHeight="1" x14ac:dyDescent="0.2">
      <c r="A220"/>
      <c r="F220"/>
      <c r="G220"/>
    </row>
    <row r="221" spans="1:7" ht="18" customHeight="1" x14ac:dyDescent="0.2">
      <c r="A221"/>
      <c r="F221"/>
      <c r="G221"/>
    </row>
    <row r="222" spans="1:7" ht="18" customHeight="1" x14ac:dyDescent="0.2">
      <c r="A222"/>
      <c r="F222"/>
      <c r="G222"/>
    </row>
    <row r="223" spans="1:7" ht="18" customHeight="1" x14ac:dyDescent="0.2">
      <c r="A223"/>
      <c r="F223"/>
      <c r="G223"/>
    </row>
    <row r="224" spans="1:7" ht="18" customHeight="1" x14ac:dyDescent="0.2">
      <c r="A224"/>
      <c r="F224"/>
      <c r="G224"/>
    </row>
    <row r="225" spans="1:7" ht="18" customHeight="1" x14ac:dyDescent="0.2">
      <c r="A225"/>
      <c r="F225"/>
      <c r="G225"/>
    </row>
    <row r="226" spans="1:7" ht="18" customHeight="1" x14ac:dyDescent="0.2">
      <c r="A226"/>
      <c r="F226"/>
      <c r="G226"/>
    </row>
    <row r="227" spans="1:7" ht="18" customHeight="1" x14ac:dyDescent="0.2">
      <c r="A227"/>
      <c r="F227"/>
      <c r="G227"/>
    </row>
    <row r="228" spans="1:7" ht="18" customHeight="1" x14ac:dyDescent="0.2">
      <c r="A228"/>
      <c r="F228"/>
      <c r="G228"/>
    </row>
    <row r="229" spans="1:7" ht="18" customHeight="1" x14ac:dyDescent="0.2">
      <c r="A229"/>
      <c r="F229"/>
      <c r="G229"/>
    </row>
    <row r="230" spans="1:7" ht="18" customHeight="1" x14ac:dyDescent="0.2">
      <c r="A230"/>
      <c r="F230"/>
      <c r="G230"/>
    </row>
    <row r="231" spans="1:7" ht="18" customHeight="1" x14ac:dyDescent="0.2">
      <c r="A231"/>
      <c r="F231"/>
      <c r="G231"/>
    </row>
    <row r="232" spans="1:7" ht="18" customHeight="1" x14ac:dyDescent="0.2">
      <c r="A232"/>
      <c r="F232"/>
      <c r="G232"/>
    </row>
    <row r="233" spans="1:7" ht="18" customHeight="1" x14ac:dyDescent="0.2">
      <c r="A233"/>
      <c r="F233"/>
      <c r="G233"/>
    </row>
    <row r="234" spans="1:7" ht="18" customHeight="1" x14ac:dyDescent="0.2">
      <c r="A234"/>
      <c r="F234"/>
      <c r="G234"/>
    </row>
    <row r="235" spans="1:7" ht="18" customHeight="1" x14ac:dyDescent="0.2">
      <c r="A235"/>
      <c r="F235"/>
      <c r="G235"/>
    </row>
    <row r="236" spans="1:7" ht="18" customHeight="1" x14ac:dyDescent="0.2">
      <c r="A236"/>
      <c r="F236"/>
      <c r="G236"/>
    </row>
    <row r="237" spans="1:7" ht="18" customHeight="1" x14ac:dyDescent="0.2">
      <c r="A237"/>
      <c r="F237"/>
      <c r="G237"/>
    </row>
    <row r="238" spans="1:7" ht="18" customHeight="1" x14ac:dyDescent="0.2">
      <c r="A238"/>
      <c r="F238"/>
      <c r="G238"/>
    </row>
    <row r="239" spans="1:7" ht="18" customHeight="1" x14ac:dyDescent="0.2">
      <c r="A239"/>
      <c r="F239"/>
      <c r="G239"/>
    </row>
    <row r="240" spans="1:7" ht="18" customHeight="1" x14ac:dyDescent="0.2">
      <c r="A240"/>
      <c r="F240"/>
      <c r="G240"/>
    </row>
    <row r="241" spans="1:7" ht="18" customHeight="1" x14ac:dyDescent="0.2">
      <c r="A241"/>
      <c r="F241"/>
      <c r="G241"/>
    </row>
    <row r="242" spans="1:7" ht="18" customHeight="1" x14ac:dyDescent="0.2">
      <c r="A242"/>
      <c r="F242"/>
      <c r="G242"/>
    </row>
    <row r="243" spans="1:7" ht="18" customHeight="1" x14ac:dyDescent="0.2">
      <c r="A243"/>
      <c r="F243"/>
      <c r="G243"/>
    </row>
    <row r="244" spans="1:7" ht="18" customHeight="1" x14ac:dyDescent="0.2">
      <c r="A244"/>
      <c r="F244"/>
      <c r="G244"/>
    </row>
    <row r="245" spans="1:7" ht="18" customHeight="1" x14ac:dyDescent="0.2">
      <c r="A245"/>
      <c r="F245"/>
      <c r="G245"/>
    </row>
    <row r="246" spans="1:7" ht="18" customHeight="1" x14ac:dyDescent="0.2">
      <c r="A246"/>
      <c r="F246"/>
      <c r="G246"/>
    </row>
    <row r="247" spans="1:7" ht="18" customHeight="1" x14ac:dyDescent="0.2">
      <c r="A247"/>
      <c r="F247"/>
      <c r="G247"/>
    </row>
    <row r="248" spans="1:7" ht="18" customHeight="1" x14ac:dyDescent="0.2">
      <c r="A248"/>
      <c r="F248"/>
      <c r="G248"/>
    </row>
    <row r="249" spans="1:7" ht="18" customHeight="1" x14ac:dyDescent="0.2">
      <c r="A249"/>
      <c r="F249"/>
      <c r="G249"/>
    </row>
    <row r="250" spans="1:7" ht="18" customHeight="1" x14ac:dyDescent="0.2">
      <c r="A250"/>
      <c r="F250"/>
      <c r="G250"/>
    </row>
    <row r="251" spans="1:7" ht="18" customHeight="1" x14ac:dyDescent="0.2">
      <c r="A251"/>
      <c r="F251"/>
      <c r="G251"/>
    </row>
    <row r="252" spans="1:7" ht="18" customHeight="1" x14ac:dyDescent="0.2">
      <c r="A252"/>
      <c r="F252"/>
      <c r="G252"/>
    </row>
    <row r="253" spans="1:7" ht="18" customHeight="1" x14ac:dyDescent="0.2">
      <c r="A253"/>
      <c r="F253"/>
      <c r="G253"/>
    </row>
    <row r="254" spans="1:7" ht="18" customHeight="1" x14ac:dyDescent="0.2">
      <c r="A254"/>
      <c r="F254"/>
      <c r="G254"/>
    </row>
    <row r="255" spans="1:7" ht="18" customHeight="1" x14ac:dyDescent="0.2">
      <c r="A255"/>
      <c r="F255"/>
      <c r="G255"/>
    </row>
    <row r="256" spans="1:7" x14ac:dyDescent="0.2">
      <c r="A256"/>
      <c r="F256"/>
      <c r="G256"/>
    </row>
    <row r="257" spans="1:7" x14ac:dyDescent="0.2">
      <c r="A257"/>
      <c r="F257"/>
      <c r="G257"/>
    </row>
    <row r="258" spans="1:7" x14ac:dyDescent="0.2">
      <c r="A258"/>
      <c r="F258"/>
      <c r="G258"/>
    </row>
    <row r="259" spans="1:7" x14ac:dyDescent="0.2">
      <c r="A259"/>
      <c r="F259"/>
      <c r="G259"/>
    </row>
    <row r="260" spans="1:7" x14ac:dyDescent="0.2">
      <c r="A260"/>
      <c r="F260"/>
      <c r="G260"/>
    </row>
    <row r="261" spans="1:7" x14ac:dyDescent="0.2">
      <c r="A261"/>
      <c r="F261"/>
      <c r="G261"/>
    </row>
    <row r="262" spans="1:7" x14ac:dyDescent="0.2">
      <c r="A262"/>
      <c r="F262"/>
      <c r="G262"/>
    </row>
    <row r="263" spans="1:7" x14ac:dyDescent="0.2">
      <c r="A263"/>
      <c r="F263"/>
      <c r="G263"/>
    </row>
    <row r="264" spans="1:7" x14ac:dyDescent="0.2">
      <c r="A264"/>
      <c r="F264"/>
      <c r="G264"/>
    </row>
    <row r="265" spans="1:7" x14ac:dyDescent="0.2">
      <c r="A265"/>
      <c r="F265"/>
      <c r="G265"/>
    </row>
    <row r="266" spans="1:7" x14ac:dyDescent="0.2">
      <c r="A266"/>
      <c r="F266"/>
      <c r="G266"/>
    </row>
    <row r="267" spans="1:7" x14ac:dyDescent="0.2">
      <c r="A267"/>
      <c r="F267"/>
      <c r="G267"/>
    </row>
    <row r="268" spans="1:7" x14ac:dyDescent="0.2">
      <c r="A268"/>
      <c r="F268"/>
      <c r="G268"/>
    </row>
    <row r="269" spans="1:7" x14ac:dyDescent="0.2">
      <c r="A269"/>
      <c r="F269"/>
      <c r="G269"/>
    </row>
    <row r="270" spans="1:7" x14ac:dyDescent="0.2">
      <c r="A270"/>
      <c r="F270"/>
      <c r="G270"/>
    </row>
    <row r="271" spans="1:7" x14ac:dyDescent="0.2">
      <c r="A271"/>
      <c r="F271"/>
      <c r="G271"/>
    </row>
    <row r="272" spans="1:7" x14ac:dyDescent="0.2">
      <c r="A272"/>
      <c r="F272"/>
      <c r="G272"/>
    </row>
    <row r="273" spans="1:7" x14ac:dyDescent="0.2">
      <c r="A273"/>
      <c r="F273"/>
      <c r="G273"/>
    </row>
    <row r="274" spans="1:7" x14ac:dyDescent="0.2">
      <c r="A274"/>
      <c r="F274"/>
      <c r="G274"/>
    </row>
    <row r="275" spans="1:7" x14ac:dyDescent="0.2">
      <c r="A275"/>
      <c r="F275"/>
      <c r="G275"/>
    </row>
    <row r="276" spans="1:7" x14ac:dyDescent="0.2">
      <c r="A276"/>
      <c r="F276"/>
      <c r="G276"/>
    </row>
    <row r="277" spans="1:7" x14ac:dyDescent="0.2">
      <c r="A277"/>
      <c r="F277"/>
      <c r="G277"/>
    </row>
    <row r="278" spans="1:7" x14ac:dyDescent="0.2">
      <c r="A278"/>
      <c r="F278"/>
      <c r="G278"/>
    </row>
    <row r="279" spans="1:7" x14ac:dyDescent="0.2">
      <c r="A279"/>
      <c r="F279"/>
      <c r="G279"/>
    </row>
    <row r="280" spans="1:7" x14ac:dyDescent="0.2">
      <c r="A280"/>
      <c r="F280"/>
      <c r="G280"/>
    </row>
    <row r="281" spans="1:7" x14ac:dyDescent="0.2">
      <c r="A281"/>
      <c r="F281"/>
      <c r="G281"/>
    </row>
    <row r="282" spans="1:7" x14ac:dyDescent="0.2">
      <c r="A282"/>
      <c r="F282"/>
      <c r="G282"/>
    </row>
    <row r="283" spans="1:7" x14ac:dyDescent="0.2">
      <c r="A283"/>
      <c r="F283"/>
      <c r="G283"/>
    </row>
    <row r="284" spans="1:7" x14ac:dyDescent="0.2">
      <c r="A284"/>
      <c r="F284"/>
      <c r="G284"/>
    </row>
    <row r="285" spans="1:7" x14ac:dyDescent="0.2">
      <c r="A285"/>
      <c r="F285"/>
      <c r="G285"/>
    </row>
    <row r="286" spans="1:7" x14ac:dyDescent="0.2">
      <c r="A286"/>
      <c r="F286"/>
      <c r="G286"/>
    </row>
    <row r="287" spans="1:7" x14ac:dyDescent="0.2">
      <c r="A287"/>
      <c r="F287"/>
      <c r="G287"/>
    </row>
    <row r="288" spans="1:7" x14ac:dyDescent="0.2">
      <c r="A288"/>
      <c r="F288"/>
      <c r="G288"/>
    </row>
    <row r="289" spans="1:7" x14ac:dyDescent="0.2">
      <c r="A289"/>
      <c r="F289"/>
      <c r="G289"/>
    </row>
    <row r="290" spans="1:7" x14ac:dyDescent="0.2">
      <c r="A290"/>
      <c r="F290"/>
      <c r="G290"/>
    </row>
    <row r="291" spans="1:7" x14ac:dyDescent="0.2">
      <c r="A291"/>
      <c r="F291"/>
      <c r="G291"/>
    </row>
    <row r="292" spans="1:7" x14ac:dyDescent="0.2">
      <c r="A292"/>
      <c r="F292"/>
      <c r="G292"/>
    </row>
    <row r="293" spans="1:7" x14ac:dyDescent="0.2">
      <c r="A293"/>
      <c r="F293"/>
      <c r="G293"/>
    </row>
    <row r="294" spans="1:7" x14ac:dyDescent="0.2">
      <c r="A294"/>
      <c r="F294"/>
      <c r="G294"/>
    </row>
    <row r="295" spans="1:7" x14ac:dyDescent="0.2">
      <c r="A295"/>
      <c r="F295"/>
      <c r="G295"/>
    </row>
    <row r="296" spans="1:7" x14ac:dyDescent="0.2">
      <c r="A296"/>
      <c r="F296"/>
      <c r="G296"/>
    </row>
    <row r="297" spans="1:7" x14ac:dyDescent="0.2">
      <c r="A297"/>
      <c r="F297"/>
      <c r="G297"/>
    </row>
    <row r="298" spans="1:7" x14ac:dyDescent="0.2">
      <c r="A298"/>
      <c r="F298"/>
      <c r="G298"/>
    </row>
    <row r="299" spans="1:7" x14ac:dyDescent="0.2">
      <c r="A299"/>
      <c r="F299"/>
      <c r="G299"/>
    </row>
    <row r="300" spans="1:7" x14ac:dyDescent="0.2">
      <c r="A300"/>
      <c r="F300"/>
      <c r="G300"/>
    </row>
    <row r="301" spans="1:7" x14ac:dyDescent="0.2">
      <c r="A301"/>
    </row>
  </sheetData>
  <mergeCells count="7">
    <mergeCell ref="B72:F72"/>
    <mergeCell ref="G55:G58"/>
    <mergeCell ref="C4:E4"/>
    <mergeCell ref="C5:E5"/>
    <mergeCell ref="D9:E9"/>
    <mergeCell ref="C6:E6"/>
    <mergeCell ref="A12:F1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75"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Хозяин</dc:creator>
  <cp:lastModifiedBy>Коля Коля</cp:lastModifiedBy>
  <cp:lastPrinted>2021-04-29T13:57:27Z</cp:lastPrinted>
  <dcterms:created xsi:type="dcterms:W3CDTF">2020-03-25T12:11:46Z</dcterms:created>
  <dcterms:modified xsi:type="dcterms:W3CDTF">2021-05-04T11:20:09Z</dcterms:modified>
</cp:coreProperties>
</file>