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76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6" i="1"/>
  <c r="F13" i="1" l="1"/>
  <c r="F12" i="1"/>
  <c r="F11" i="1"/>
  <c r="F7" i="1"/>
  <c r="F5" i="1"/>
  <c r="F4" i="1"/>
  <c r="F14" i="1" l="1"/>
  <c r="F15" i="1" l="1"/>
</calcChain>
</file>

<file path=xl/sharedStrings.xml><?xml version="1.0" encoding="utf-8"?>
<sst xmlns="http://schemas.openxmlformats.org/spreadsheetml/2006/main" count="32" uniqueCount="29">
  <si>
    <t>№ п/п</t>
  </si>
  <si>
    <t xml:space="preserve">Наименование </t>
  </si>
  <si>
    <t>Од. вим.</t>
  </si>
  <si>
    <t xml:space="preserve">Кількість </t>
  </si>
  <si>
    <t xml:space="preserve">                                                                                                                  Матеріали:</t>
  </si>
  <si>
    <t>т</t>
  </si>
  <si>
    <t xml:space="preserve">Всьго матеріали:                                                                                                 </t>
  </si>
  <si>
    <t xml:space="preserve">Всього роботи:                                                                            </t>
  </si>
  <si>
    <t xml:space="preserve">                                                                                   Роботи</t>
  </si>
  <si>
    <t xml:space="preserve">          ВСЬОГО </t>
  </si>
  <si>
    <t>м.кв.</t>
  </si>
  <si>
    <t>Цена, за ед. без НДС., грн</t>
  </si>
  <si>
    <t>Стоимось , без НДС, грн</t>
  </si>
  <si>
    <t>ТОВ "Гарантдорбуд", Код ЄДРПОУ 42883178</t>
  </si>
  <si>
    <r>
      <t xml:space="preserve">3. Гарантия на выполненные работы </t>
    </r>
    <r>
      <rPr>
        <b/>
        <sz val="10"/>
        <color theme="1"/>
        <rFont val="Arial"/>
        <family val="2"/>
        <charset val="204"/>
      </rPr>
      <t>36 месяцев</t>
    </r>
  </si>
  <si>
    <t>4. Подписание договора в редакции Подрядчика или Заказчика.</t>
  </si>
  <si>
    <t>Тел. (098) 506 66 61  Арман Самвелович</t>
  </si>
  <si>
    <t xml:space="preserve"> Комерційна пропозиція
на улаштування асфальтобетонного покриття 
 </t>
  </si>
  <si>
    <t>Смеси асфальтобетонные горячие и теплые [асфальтобетон плотный] (дорожные), применяемые в верхних слоях покрытий, мелкозернистые, тип В, марка 1 з доставкою</t>
  </si>
  <si>
    <t>Щебінь,  0-40 мм ( ціна з доставкою)</t>
  </si>
  <si>
    <t>Бортові камені 100х30х15 з доставкою</t>
  </si>
  <si>
    <t>Планування , віправлення  основ  з додаванням нового матеріалу із щебеню фракції 0-40 мм і ущільнення віброкотком</t>
  </si>
  <si>
    <t xml:space="preserve">Улаштування покриття товщиною 5 см з
гарячих асфальтобетонних сумiшей
дрібнозернистих за допомогою асфальтоукладальника з ущільненням
самохідними віброкотками </t>
  </si>
  <si>
    <t>Установка бордюрів та бетонування</t>
  </si>
  <si>
    <t>м</t>
  </si>
  <si>
    <t>Бетон М200</t>
  </si>
  <si>
    <t>м3</t>
  </si>
  <si>
    <t>1. Срок выполнения 2-3 календарных дней .</t>
  </si>
  <si>
    <t>5. Выезд специалиста и консультация бесплатно.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</si>
</sst>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Cambria"/>
      <family val="1"/>
      <charset val="204"/>
    </font>
    <font>
      <b/>
      <sz val="12"/>
      <name val="Cambria"/>
      <family val="1"/>
      <charset val="204"/>
    </font>
    <font>
      <sz val="10"/>
      <name val="Cambria"/>
      <family val="1"/>
      <charset val="204"/>
    </font>
    <font>
      <sz val="12"/>
      <name val="Cambria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wrapText="1"/>
    </xf>
    <xf numFmtId="0" fontId="4" fillId="3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2" fontId="4" fillId="0" borderId="15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5" zoomScale="87" zoomScaleNormal="87" workbookViewId="0">
      <selection activeCell="J14" sqref="J14"/>
    </sheetView>
  </sheetViews>
  <sheetFormatPr defaultRowHeight="15" x14ac:dyDescent="0.25"/>
  <cols>
    <col min="2" max="2" width="77" customWidth="1"/>
    <col min="3" max="3" width="10.7109375" customWidth="1"/>
    <col min="4" max="4" width="9.42578125" bestFit="1" customWidth="1"/>
    <col min="5" max="5" width="10.85546875" bestFit="1" customWidth="1"/>
    <col min="6" max="6" width="15.85546875" customWidth="1"/>
  </cols>
  <sheetData>
    <row r="1" spans="1:6" ht="96" customHeight="1" thickBot="1" x14ac:dyDescent="0.35">
      <c r="A1" s="29" t="s">
        <v>17</v>
      </c>
      <c r="B1" s="29"/>
      <c r="C1" s="29"/>
      <c r="D1" s="29"/>
      <c r="E1" s="29"/>
      <c r="F1" s="29"/>
    </row>
    <row r="2" spans="1:6" ht="39.75" thickBot="1" x14ac:dyDescent="0.3">
      <c r="A2" s="5" t="s">
        <v>0</v>
      </c>
      <c r="B2" s="6" t="s">
        <v>1</v>
      </c>
      <c r="C2" s="6" t="s">
        <v>2</v>
      </c>
      <c r="D2" s="7" t="s">
        <v>3</v>
      </c>
      <c r="E2" s="19" t="s">
        <v>11</v>
      </c>
      <c r="F2" s="19" t="s">
        <v>12</v>
      </c>
    </row>
    <row r="3" spans="1:6" ht="15.75" thickBot="1" x14ac:dyDescent="0.3">
      <c r="A3" s="26" t="s">
        <v>4</v>
      </c>
      <c r="B3" s="27"/>
      <c r="C3" s="27"/>
      <c r="D3" s="27"/>
      <c r="E3" s="27"/>
      <c r="F3" s="28"/>
    </row>
    <row r="4" spans="1:6" ht="58.5" customHeight="1" thickBot="1" x14ac:dyDescent="0.3">
      <c r="A4" s="13">
        <v>1</v>
      </c>
      <c r="B4" s="1" t="s">
        <v>18</v>
      </c>
      <c r="C4" s="14" t="s">
        <v>5</v>
      </c>
      <c r="D4" s="15">
        <v>62</v>
      </c>
      <c r="E4" s="14">
        <v>1700</v>
      </c>
      <c r="F4" s="14">
        <f t="shared" ref="F4:F7" si="0">D4*E4</f>
        <v>105400</v>
      </c>
    </row>
    <row r="5" spans="1:6" ht="27" customHeight="1" thickBot="1" x14ac:dyDescent="0.3">
      <c r="A5" s="13">
        <v>2</v>
      </c>
      <c r="B5" s="16" t="s">
        <v>19</v>
      </c>
      <c r="C5" s="14" t="s">
        <v>5</v>
      </c>
      <c r="D5" s="15">
        <v>30</v>
      </c>
      <c r="E5" s="14">
        <v>290</v>
      </c>
      <c r="F5" s="14">
        <f t="shared" si="0"/>
        <v>8700</v>
      </c>
    </row>
    <row r="6" spans="1:6" ht="27" customHeight="1" thickBot="1" x14ac:dyDescent="0.3">
      <c r="A6" s="13">
        <v>3</v>
      </c>
      <c r="B6" s="16" t="s">
        <v>25</v>
      </c>
      <c r="C6" s="14" t="s">
        <v>26</v>
      </c>
      <c r="D6" s="15">
        <v>1.5</v>
      </c>
      <c r="E6" s="14">
        <v>3000</v>
      </c>
      <c r="F6" s="14">
        <f>E6*D6</f>
        <v>4500</v>
      </c>
    </row>
    <row r="7" spans="1:6" ht="27" customHeight="1" thickBot="1" x14ac:dyDescent="0.3">
      <c r="A7" s="13">
        <v>4</v>
      </c>
      <c r="B7" s="16" t="s">
        <v>20</v>
      </c>
      <c r="C7" s="14" t="s">
        <v>5</v>
      </c>
      <c r="D7" s="15">
        <v>130</v>
      </c>
      <c r="E7" s="14">
        <v>180</v>
      </c>
      <c r="F7" s="14">
        <f t="shared" si="0"/>
        <v>23400</v>
      </c>
    </row>
    <row r="8" spans="1:6" ht="23.25" customHeight="1" thickBot="1" x14ac:dyDescent="0.3">
      <c r="A8" s="30" t="s">
        <v>6</v>
      </c>
      <c r="B8" s="31"/>
      <c r="C8" s="31"/>
      <c r="D8" s="32"/>
      <c r="E8" s="12"/>
      <c r="F8" s="12">
        <f>F7+F6+F5+F4</f>
        <v>142000</v>
      </c>
    </row>
    <row r="9" spans="1:6" ht="16.5" thickBot="1" x14ac:dyDescent="0.3">
      <c r="A9" s="33"/>
      <c r="B9" s="34"/>
      <c r="C9" s="34"/>
      <c r="D9" s="34"/>
      <c r="E9" s="34"/>
      <c r="F9" s="35"/>
    </row>
    <row r="10" spans="1:6" ht="16.5" thickBot="1" x14ac:dyDescent="0.3">
      <c r="A10" s="36" t="s">
        <v>8</v>
      </c>
      <c r="B10" s="37"/>
      <c r="C10" s="37"/>
      <c r="D10" s="37"/>
      <c r="E10" s="37"/>
      <c r="F10" s="38"/>
    </row>
    <row r="11" spans="1:6" ht="45" customHeight="1" thickBot="1" x14ac:dyDescent="0.3">
      <c r="A11" s="20">
        <v>1</v>
      </c>
      <c r="B11" s="21" t="s">
        <v>21</v>
      </c>
      <c r="C11" s="22" t="s">
        <v>10</v>
      </c>
      <c r="D11" s="23">
        <v>520</v>
      </c>
      <c r="E11" s="12">
        <v>40</v>
      </c>
      <c r="F11" s="12">
        <f t="shared" ref="F11:F13" si="1">D11*E11</f>
        <v>20800</v>
      </c>
    </row>
    <row r="12" spans="1:6" ht="76.5" customHeight="1" thickBot="1" x14ac:dyDescent="0.3">
      <c r="A12" s="17">
        <v>2</v>
      </c>
      <c r="B12" s="2" t="s">
        <v>22</v>
      </c>
      <c r="C12" s="3" t="s">
        <v>10</v>
      </c>
      <c r="D12" s="8">
        <v>520</v>
      </c>
      <c r="E12" s="12">
        <v>120</v>
      </c>
      <c r="F12" s="12">
        <f t="shared" si="1"/>
        <v>62400</v>
      </c>
    </row>
    <row r="13" spans="1:6" ht="38.25" customHeight="1" thickBot="1" x14ac:dyDescent="0.3">
      <c r="A13" s="17">
        <v>3</v>
      </c>
      <c r="B13" s="2" t="s">
        <v>23</v>
      </c>
      <c r="C13" s="3" t="s">
        <v>24</v>
      </c>
      <c r="D13" s="8">
        <v>130</v>
      </c>
      <c r="E13" s="12">
        <v>160</v>
      </c>
      <c r="F13" s="12">
        <f t="shared" si="1"/>
        <v>20800</v>
      </c>
    </row>
    <row r="14" spans="1:6" ht="35.25" customHeight="1" thickBot="1" x14ac:dyDescent="0.3">
      <c r="A14" s="9" t="s">
        <v>7</v>
      </c>
      <c r="B14" s="10"/>
      <c r="C14" s="10"/>
      <c r="D14" s="11"/>
      <c r="E14" s="12"/>
      <c r="F14" s="24">
        <f>F13+F12+F11</f>
        <v>104000</v>
      </c>
    </row>
    <row r="15" spans="1:6" ht="26.25" customHeight="1" x14ac:dyDescent="0.25">
      <c r="A15" s="4"/>
      <c r="B15" s="4"/>
      <c r="C15" s="4" t="s">
        <v>9</v>
      </c>
      <c r="D15" s="4"/>
      <c r="F15" s="25">
        <f>F14+F8</f>
        <v>246000</v>
      </c>
    </row>
    <row r="16" spans="1:6" ht="53.25" customHeight="1" x14ac:dyDescent="0.25">
      <c r="B16" s="18"/>
    </row>
    <row r="17" spans="2:2" x14ac:dyDescent="0.25">
      <c r="B17" s="18" t="s">
        <v>27</v>
      </c>
    </row>
    <row r="18" spans="2:2" x14ac:dyDescent="0.25">
      <c r="B18" s="18" t="s">
        <v>14</v>
      </c>
    </row>
    <row r="19" spans="2:2" x14ac:dyDescent="0.25">
      <c r="B19" s="18" t="s">
        <v>15</v>
      </c>
    </row>
    <row r="20" spans="2:2" ht="17.25" customHeight="1" x14ac:dyDescent="0.25">
      <c r="B20" s="18" t="s">
        <v>28</v>
      </c>
    </row>
    <row r="21" spans="2:2" ht="42.75" customHeight="1" x14ac:dyDescent="0.25">
      <c r="B21" s="18" t="s">
        <v>13</v>
      </c>
    </row>
    <row r="22" spans="2:2" x14ac:dyDescent="0.25">
      <c r="B22" s="18" t="s">
        <v>16</v>
      </c>
    </row>
  </sheetData>
  <mergeCells count="5">
    <mergeCell ref="A3:F3"/>
    <mergeCell ref="A1:F1"/>
    <mergeCell ref="A8:D8"/>
    <mergeCell ref="A9:F9"/>
    <mergeCell ref="A10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Басюк Костянтин Володимирович</dc:creator>
  <cp:lastModifiedBy>Alina</cp:lastModifiedBy>
  <cp:lastPrinted>2021-05-17T10:33:35Z</cp:lastPrinted>
  <dcterms:created xsi:type="dcterms:W3CDTF">2019-04-03T11:30:21Z</dcterms:created>
  <dcterms:modified xsi:type="dcterms:W3CDTF">2021-06-14T07:57:59Z</dcterms:modified>
</cp:coreProperties>
</file>