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12" i="1"/>
  <c r="F13" i="1"/>
  <c r="F14" i="1"/>
  <c r="F15" i="1"/>
  <c r="F6" i="1"/>
  <c r="F4" i="1"/>
  <c r="F5" i="1"/>
  <c r="F7" i="1"/>
  <c r="F8" i="1"/>
  <c r="F16" i="1" l="1"/>
  <c r="F9" i="1"/>
  <c r="F18" i="1"/>
</calcChain>
</file>

<file path=xl/sharedStrings.xml><?xml version="1.0" encoding="utf-8"?>
<sst xmlns="http://schemas.openxmlformats.org/spreadsheetml/2006/main" count="34" uniqueCount="22">
  <si>
    <t>Вид работы (Этап 1)</t>
  </si>
  <si>
    <t>кол.</t>
  </si>
  <si>
    <t>ед.изм.</t>
  </si>
  <si>
    <t>Цена, грн</t>
  </si>
  <si>
    <t>стоимость</t>
  </si>
  <si>
    <t>Прокладка провода</t>
  </si>
  <si>
    <t>Установка и коммутация распределительных коробок</t>
  </si>
  <si>
    <t>Установка и подключение автоматов</t>
  </si>
  <si>
    <t>Штробление стен</t>
  </si>
  <si>
    <t>Сверление и установка подрозетников</t>
  </si>
  <si>
    <t>Вид работы (Этап 2)</t>
  </si>
  <si>
    <t>Монтаж: Розетки и выключатели</t>
  </si>
  <si>
    <t>Монтаж: Бра, светильники</t>
  </si>
  <si>
    <t>Монтаж: Люстра</t>
  </si>
  <si>
    <t>Монтаж и подключение бытовой техники</t>
  </si>
  <si>
    <t>ВСЬОГО РОБОТА</t>
  </si>
  <si>
    <t>шт.</t>
  </si>
  <si>
    <t>м.пог.</t>
  </si>
  <si>
    <t>Всего</t>
  </si>
  <si>
    <t>Установка щита (врезка в стену, ниша, штробление низ-верх) - СМ. ФОТО</t>
  </si>
  <si>
    <t>1 модуль</t>
  </si>
  <si>
    <t>подключение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</si>
</sst>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/>
    <xf numFmtId="0" fontId="2" fillId="2" borderId="1" xfId="0" applyFont="1" applyFill="1" applyBorder="1"/>
    <xf numFmtId="2" fontId="1" fillId="2" borderId="1" xfId="0" applyNumberFormat="1" applyFont="1" applyFill="1" applyBorder="1"/>
    <xf numFmtId="2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tabSelected="1" workbookViewId="0">
      <selection activeCell="E28" sqref="E28"/>
    </sheetView>
  </sheetViews>
  <sheetFormatPr defaultRowHeight="15" x14ac:dyDescent="0.25"/>
  <cols>
    <col min="2" max="2" width="86.42578125" customWidth="1"/>
    <col min="4" max="4" width="27.7109375" customWidth="1"/>
    <col min="5" max="5" width="11.28515625" style="3" bestFit="1" customWidth="1"/>
    <col min="6" max="6" width="13.42578125" customWidth="1"/>
  </cols>
  <sheetData>
    <row r="2" spans="2:8" s="3" customFormat="1" ht="18.75" x14ac:dyDescent="0.3">
      <c r="B2" s="2" t="s">
        <v>0</v>
      </c>
      <c r="C2" s="2" t="s">
        <v>1</v>
      </c>
      <c r="D2" s="2" t="s">
        <v>2</v>
      </c>
      <c r="E2" s="8" t="s">
        <v>3</v>
      </c>
      <c r="F2" s="2" t="s">
        <v>4</v>
      </c>
    </row>
    <row r="3" spans="2:8" x14ac:dyDescent="0.25">
      <c r="B3" s="4" t="s">
        <v>19</v>
      </c>
      <c r="C3" s="1">
        <v>1</v>
      </c>
      <c r="D3" s="4" t="s">
        <v>16</v>
      </c>
      <c r="E3" s="9">
        <v>600</v>
      </c>
      <c r="F3" s="1">
        <f t="shared" ref="F3:F8" si="0">E3*C3</f>
        <v>600</v>
      </c>
    </row>
    <row r="4" spans="2:8" x14ac:dyDescent="0.25">
      <c r="B4" s="1" t="s">
        <v>5</v>
      </c>
      <c r="C4" s="1">
        <v>500</v>
      </c>
      <c r="D4" s="1" t="s">
        <v>17</v>
      </c>
      <c r="E4" s="9">
        <v>12</v>
      </c>
      <c r="F4" s="1">
        <f>E4*C4</f>
        <v>6000</v>
      </c>
    </row>
    <row r="5" spans="2:8" x14ac:dyDescent="0.25">
      <c r="B5" s="1" t="s">
        <v>6</v>
      </c>
      <c r="C5" s="1">
        <v>10</v>
      </c>
      <c r="D5" s="1" t="s">
        <v>16</v>
      </c>
      <c r="E5" s="9">
        <v>120</v>
      </c>
      <c r="F5" s="1">
        <f>E5*C5</f>
        <v>1200</v>
      </c>
    </row>
    <row r="6" spans="2:8" x14ac:dyDescent="0.25">
      <c r="B6" s="1" t="s">
        <v>7</v>
      </c>
      <c r="C6" s="1">
        <v>14</v>
      </c>
      <c r="D6" s="1" t="s">
        <v>16</v>
      </c>
      <c r="E6" s="9">
        <v>75</v>
      </c>
      <c r="F6" s="1">
        <f>E6*C6</f>
        <v>1050</v>
      </c>
      <c r="H6" t="s">
        <v>20</v>
      </c>
    </row>
    <row r="7" spans="2:8" x14ac:dyDescent="0.25">
      <c r="B7" s="1" t="s">
        <v>8</v>
      </c>
      <c r="C7" s="1">
        <v>30</v>
      </c>
      <c r="D7" s="1" t="s">
        <v>17</v>
      </c>
      <c r="E7" s="9">
        <v>60</v>
      </c>
      <c r="F7" s="1">
        <f t="shared" si="0"/>
        <v>1800</v>
      </c>
    </row>
    <row r="8" spans="2:8" x14ac:dyDescent="0.25">
      <c r="B8" s="1" t="s">
        <v>9</v>
      </c>
      <c r="C8" s="1">
        <v>51</v>
      </c>
      <c r="D8" s="1" t="s">
        <v>16</v>
      </c>
      <c r="E8" s="9">
        <v>75</v>
      </c>
      <c r="F8" s="1">
        <f t="shared" si="0"/>
        <v>3825</v>
      </c>
    </row>
    <row r="9" spans="2:8" s="3" customFormat="1" x14ac:dyDescent="0.25">
      <c r="B9" s="2" t="s">
        <v>18</v>
      </c>
      <c r="C9" s="2"/>
      <c r="D9" s="2"/>
      <c r="E9" s="10"/>
      <c r="F9" s="2">
        <f>SUM(F3:F8)</f>
        <v>14475</v>
      </c>
    </row>
    <row r="11" spans="2:8" s="3" customFormat="1" ht="18.75" x14ac:dyDescent="0.3">
      <c r="B11" s="2" t="s">
        <v>10</v>
      </c>
      <c r="C11" s="2" t="s">
        <v>1</v>
      </c>
      <c r="D11" s="2"/>
      <c r="E11" s="8" t="s">
        <v>3</v>
      </c>
      <c r="F11" s="2" t="s">
        <v>4</v>
      </c>
    </row>
    <row r="12" spans="2:8" x14ac:dyDescent="0.25">
      <c r="B12" s="1" t="s">
        <v>11</v>
      </c>
      <c r="C12" s="1">
        <v>51</v>
      </c>
      <c r="D12" s="1" t="s">
        <v>16</v>
      </c>
      <c r="E12" s="7">
        <v>50</v>
      </c>
      <c r="F12" s="1">
        <f>E12*C12</f>
        <v>2550</v>
      </c>
    </row>
    <row r="13" spans="2:8" x14ac:dyDescent="0.25">
      <c r="B13" s="1" t="s">
        <v>12</v>
      </c>
      <c r="C13" s="1">
        <v>24</v>
      </c>
      <c r="D13" s="1" t="s">
        <v>16</v>
      </c>
      <c r="E13" s="7">
        <v>75</v>
      </c>
      <c r="F13" s="1">
        <f>E13*C13</f>
        <v>1800</v>
      </c>
    </row>
    <row r="14" spans="2:8" x14ac:dyDescent="0.25">
      <c r="B14" s="1" t="s">
        <v>13</v>
      </c>
      <c r="C14" s="1">
        <v>1</v>
      </c>
      <c r="D14" s="1" t="s">
        <v>16</v>
      </c>
      <c r="E14" s="7">
        <v>150</v>
      </c>
      <c r="F14" s="1">
        <f>E14*C14</f>
        <v>150</v>
      </c>
    </row>
    <row r="15" spans="2:8" x14ac:dyDescent="0.25">
      <c r="B15" s="1" t="s">
        <v>14</v>
      </c>
      <c r="C15" s="1">
        <v>4</v>
      </c>
      <c r="D15" s="1" t="s">
        <v>16</v>
      </c>
      <c r="E15" s="7">
        <v>100</v>
      </c>
      <c r="F15" s="1">
        <f>E15*C15</f>
        <v>400</v>
      </c>
      <c r="H15" t="s">
        <v>21</v>
      </c>
    </row>
    <row r="16" spans="2:8" s="3" customFormat="1" x14ac:dyDescent="0.25">
      <c r="B16" s="2" t="s">
        <v>18</v>
      </c>
      <c r="C16" s="2"/>
      <c r="D16" s="2"/>
      <c r="E16" s="7"/>
      <c r="F16" s="2">
        <f>SUM(F12:F15)</f>
        <v>4900</v>
      </c>
    </row>
    <row r="17" spans="2:6" x14ac:dyDescent="0.25">
      <c r="B17" s="1"/>
      <c r="C17" s="1"/>
      <c r="D17" s="1"/>
      <c r="E17" s="7"/>
      <c r="F17" s="1"/>
    </row>
    <row r="18" spans="2:6" s="6" customFormat="1" ht="18.75" x14ac:dyDescent="0.3">
      <c r="B18" s="5" t="s">
        <v>15</v>
      </c>
      <c r="C18" s="5"/>
      <c r="D18" s="5"/>
      <c r="E18" s="5"/>
      <c r="F18" s="5">
        <f>SUM(F9,F16)</f>
        <v>19375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</dc:creator>
  <cp:lastModifiedBy>admin</cp:lastModifiedBy>
  <cp:revision/>
  <dcterms:created xsi:type="dcterms:W3CDTF">2021-05-30T11:42:28Z</dcterms:created>
  <dcterms:modified xsi:type="dcterms:W3CDTF">2021-06-14T15:55:48Z</dcterms:modified>
</cp:coreProperties>
</file>