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ОДРЯДЧИК_по_БАНАСУ\"/>
    </mc:Choice>
  </mc:AlternateContent>
  <bookViews>
    <workbookView xWindow="0" yWindow="0" windowWidth="23040" windowHeight="8952"/>
  </bookViews>
  <sheets>
    <sheet name="№1" sheetId="1" r:id="rId1"/>
    <sheet name="№2" sheetId="2" r:id="rId2"/>
    <sheet name="№3" sheetId="3" r:id="rId3"/>
    <sheet name="Сумма работ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C3" i="4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5" i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5" i="3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32" i="1" l="1"/>
  <c r="F41" i="2"/>
  <c r="C4" i="4" s="1"/>
  <c r="C6" i="4" s="1"/>
  <c r="F28" i="3"/>
</calcChain>
</file>

<file path=xl/sharedStrings.xml><?xml version="1.0" encoding="utf-8"?>
<sst xmlns="http://schemas.openxmlformats.org/spreadsheetml/2006/main" count="169" uniqueCount="72">
  <si>
    <t>№
п/п</t>
  </si>
  <si>
    <t xml:space="preserve">
Найменування робіт і витрат</t>
  </si>
  <si>
    <t>Одиниця
виміру</t>
  </si>
  <si>
    <t xml:space="preserve">  Кількість</t>
  </si>
  <si>
    <t>Ціна</t>
  </si>
  <si>
    <t>Сумма</t>
  </si>
  <si>
    <t>Розділ №1.  Демонтажні роботи</t>
  </si>
  <si>
    <t>т</t>
  </si>
  <si>
    <t>Розбирання дерев'яних парканiв глухих iз струганих
дощок</t>
  </si>
  <si>
    <t>м2</t>
  </si>
  <si>
    <t>Демонтаж бетонних поребрикiв</t>
  </si>
  <si>
    <t>м</t>
  </si>
  <si>
    <t>Демонтаж бортових каменiв бетонних i залiзобетонних</t>
  </si>
  <si>
    <t>м3</t>
  </si>
  <si>
    <t>Розділ №2.  Влаштування покриттів доріжок</t>
  </si>
  <si>
    <t>Установлення бетонних поребрикiв на бетонну основу</t>
  </si>
  <si>
    <t>шт</t>
  </si>
  <si>
    <t>Улаштування покриттiв з дрiбнорозмiрних фiгурних
елементiв мощення [ФЭМ]</t>
  </si>
  <si>
    <t>Установлення бортових каменiв бетонних i
залiзобетонних при цементнобетонних покриттях</t>
  </si>
  <si>
    <t>Улаштування покриття товщиною 4 см з гарячих
асфальтобетонних сумiшей вручну з ущільненням
самохідними котками</t>
  </si>
  <si>
    <t>Розділ №3.  Влаштування сходів</t>
  </si>
  <si>
    <t>Улаштування залізобетонних фундаментiв об'ємом до 5
м3 пiд устаткування [сумiшi бетоннi готовi важкi, клас
бетону В15 [М200], крупнiсть заповнювача бiльше 40 мм]
кількість: 7,9*1,2*0,2</t>
  </si>
  <si>
    <t xml:space="preserve"> м3</t>
  </si>
  <si>
    <t>Укладання сходiв по готовiй основi з окремих схiдцiв
гладких
кількість: 13*1,2</t>
  </si>
  <si>
    <t>пм</t>
  </si>
  <si>
    <t>Улаштування водоскидних споруд з проїжджої частини з
лоткiв в укосах насипу</t>
  </si>
  <si>
    <t>Розділ №4.  Встановлення МАФ</t>
  </si>
  <si>
    <t xml:space="preserve">Лави </t>
  </si>
  <si>
    <t>Монтаж устаткування виду посудин або апаратiв без
механiзмiв на вiдкритiй площадцi, маса устаткування до
0,1 т (встановлення МАФ)</t>
  </si>
  <si>
    <t>Розділ №5.  Влаштування огорож</t>
  </si>
  <si>
    <t>Установлення залiзобетонної огорожi з панелей
довжиною 2 м</t>
  </si>
  <si>
    <t>Установлення огорож металевих декоративних
кількість: 513-188</t>
  </si>
  <si>
    <t>Розділ №6.  Влаштування дитячого майданчика №1</t>
  </si>
  <si>
    <t>Установлення огорож декоративних</t>
  </si>
  <si>
    <t>Розділ №7.  Влаштування дитячого майданчика №2</t>
  </si>
  <si>
    <t>Улаштування цементно-бетонних покриттiв
одношарових товщиною шару 20 см засобами малої
механiзацiї</t>
  </si>
  <si>
    <t>Улаштування покриття з гумових плиток розміром
500х500мм</t>
  </si>
  <si>
    <t>Установлення гумових антитравматичних поребрикiв на
бетонну основу</t>
  </si>
  <si>
    <t>Розділ №8.  Влаштування освітлення</t>
  </si>
  <si>
    <t xml:space="preserve">Опори освітлення </t>
  </si>
  <si>
    <t>Установлення опор з металевих труб вагою до 0,25 т</t>
  </si>
  <si>
    <t>опора</t>
  </si>
  <si>
    <t>Розділ №9.  Озеленення</t>
  </si>
  <si>
    <t>Пiдготовка ґрунту для влаштування партерного та
звичайного газонiв вручну з внесенням рослинної землi
шаром 15 см</t>
  </si>
  <si>
    <t>Посiв газонiв партерних, мавританських та звичайних
вручну</t>
  </si>
  <si>
    <t>Розбирання асфальтобетонних покриттiв вручну
кількість: 0,04*25</t>
  </si>
  <si>
    <t>Демонтаж тротуарiв iз бетонних плит iз заповненням
швiв пiском</t>
  </si>
  <si>
    <t>Розділ №3.  Встановлення МАФ</t>
  </si>
  <si>
    <t>Розділ №4.  Влаштування огорож</t>
  </si>
  <si>
    <t>Установлення огорож металевих декоративних</t>
  </si>
  <si>
    <t>Розділ №5.  Влаштування дитячого майданчика №1</t>
  </si>
  <si>
    <t>Розділ №6.  Влаштування спортивного майданчика</t>
  </si>
  <si>
    <t>Розділ №7.  Влаштування освітлення</t>
  </si>
  <si>
    <t>Опори освітлення  9 шт.</t>
  </si>
  <si>
    <t>Розділ №8.  Озеленення</t>
  </si>
  <si>
    <t>Садiння дерев та кущiв з круглою грудкою землi
розмiром 0,3х0,3 м вручну</t>
  </si>
  <si>
    <t>Садiння кущiв-саджанцiв в живу дворядну огорожу</t>
  </si>
  <si>
    <t>Розбирання укріплення площадки з бетонних блоків</t>
  </si>
  <si>
    <t>Розбирання асфальтобетонних покриттiв вручну</t>
  </si>
  <si>
    <t>Очищення дiлянки пiд озеленення вiд смiття</t>
  </si>
  <si>
    <t>Розбирання сходових маршiв на одному косоурi iз
залiзобетонними або кам'яними схiдцями</t>
  </si>
  <si>
    <t>Улаштування залізобетонних фундаментiв об'ємом до 5
м3 пiд устаткування [сумiшi бетоннi готовi важкi, клас
бетону В15 [М200], крупнiсть заповнювача бiльше 40
мм] [сумiшi бетоннi готовi важкi, клас бетону В15 [М200],
крупнiсть заповнювача бiльше 40 мм]</t>
  </si>
  <si>
    <t>Укладання сходiв по готовiй основi з окремих схiдцiв
гладких</t>
  </si>
  <si>
    <t>Розділ №6.  Влаштування освітлення</t>
  </si>
  <si>
    <t>Розділ №7.  Озеленення</t>
  </si>
  <si>
    <t>Сума</t>
  </si>
  <si>
    <t>Монтаж лав</t>
  </si>
  <si>
    <t>Установлення металевих перил</t>
  </si>
  <si>
    <t xml:space="preserve">Демонтаж дрiбних металоконструкцiй вагою до 0,1 т
(огорожа газону)
</t>
  </si>
  <si>
    <t>№1</t>
  </si>
  <si>
    <t>№2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</si>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</sst>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4">
    <font>
      <sz val="11"/>
      <color theme="1"/>
      <name val="Calibri"/>
      <family val="2"/>
      <charset val="1"/>
      <scheme val="minor"/>
    </font>
    <font>
      <sz val="10"/>
      <color indexed="8"/>
      <name val="Arial Cyr"/>
      <charset val="204"/>
    </font>
    <font>
      <b/>
      <sz val="10"/>
      <color indexed="8"/>
      <name val="Arial Cyr"/>
      <charset val="1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1" fillId="0" borderId="9" xfId="0" applyNumberFormat="1" applyFont="1" applyBorder="1" applyAlignment="1">
      <alignment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vertical="center" wrapText="1"/>
    </xf>
    <xf numFmtId="0" fontId="1" fillId="0" borderId="12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vertical="center" wrapText="1"/>
    </xf>
    <xf numFmtId="0" fontId="1" fillId="0" borderId="14" xfId="0" applyNumberFormat="1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vertical="top" wrapText="1"/>
    </xf>
    <xf numFmtId="164" fontId="1" fillId="0" borderId="15" xfId="0" applyNumberFormat="1" applyFont="1" applyBorder="1" applyAlignment="1">
      <alignment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9" xfId="0" applyNumberFormat="1" applyFont="1" applyBorder="1" applyAlignment="1">
      <alignment vertical="top" wrapText="1"/>
    </xf>
    <xf numFmtId="165" fontId="1" fillId="0" borderId="15" xfId="0" applyNumberFormat="1" applyFont="1" applyBorder="1" applyAlignment="1">
      <alignment vertical="top" wrapText="1"/>
    </xf>
    <xf numFmtId="166" fontId="1" fillId="0" borderId="15" xfId="0" applyNumberFormat="1" applyFont="1" applyBorder="1" applyAlignment="1">
      <alignment vertical="top" wrapText="1"/>
    </xf>
    <xf numFmtId="0" fontId="1" fillId="0" borderId="15" xfId="0" applyNumberFormat="1" applyFont="1" applyBorder="1" applyAlignment="1">
      <alignment vertical="center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vertical="top" wrapText="1"/>
    </xf>
    <xf numFmtId="2" fontId="1" fillId="0" borderId="18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vertical="center" wrapText="1"/>
    </xf>
    <xf numFmtId="2" fontId="0" fillId="0" borderId="22" xfId="0" applyNumberFormat="1" applyBorder="1"/>
    <xf numFmtId="0" fontId="2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2" fontId="1" fillId="0" borderId="0" xfId="0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166" fontId="2" fillId="0" borderId="0" xfId="0" applyNumberFormat="1" applyFont="1" applyBorder="1" applyAlignment="1">
      <alignment vertical="center" wrapText="1"/>
    </xf>
    <xf numFmtId="166" fontId="1" fillId="0" borderId="0" xfId="0" applyNumberFormat="1" applyFont="1" applyBorder="1" applyAlignment="1">
      <alignment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165" fontId="1" fillId="0" borderId="23" xfId="0" applyNumberFormat="1" applyFont="1" applyBorder="1" applyAlignment="1">
      <alignment horizontal="center" vertical="center" wrapText="1"/>
    </xf>
    <xf numFmtId="166" fontId="1" fillId="0" borderId="23" xfId="0" applyNumberFormat="1" applyFont="1" applyBorder="1" applyAlignment="1">
      <alignment horizontal="center" vertical="center" wrapText="1"/>
    </xf>
    <xf numFmtId="166" fontId="1" fillId="0" borderId="17" xfId="0" applyNumberFormat="1" applyFont="1" applyBorder="1" applyAlignment="1">
      <alignment vertical="top" wrapText="1"/>
    </xf>
    <xf numFmtId="166" fontId="1" fillId="2" borderId="15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2" fontId="1" fillId="2" borderId="15" xfId="0" applyNumberFormat="1" applyFont="1" applyFill="1" applyBorder="1" applyAlignment="1">
      <alignment vertical="top" wrapText="1"/>
    </xf>
    <xf numFmtId="166" fontId="1" fillId="2" borderId="17" xfId="0" applyNumberFormat="1" applyFont="1" applyFill="1" applyBorder="1" applyAlignment="1">
      <alignment vertical="top" wrapText="1"/>
    </xf>
    <xf numFmtId="2" fontId="1" fillId="2" borderId="17" xfId="0" applyNumberFormat="1" applyFont="1" applyFill="1" applyBorder="1" applyAlignment="1">
      <alignment vertical="top" wrapText="1"/>
    </xf>
    <xf numFmtId="0" fontId="1" fillId="2" borderId="17" xfId="0" applyNumberFormat="1" applyFont="1" applyFill="1" applyBorder="1" applyAlignment="1">
      <alignment vertical="top" wrapText="1"/>
    </xf>
    <xf numFmtId="0" fontId="0" fillId="0" borderId="15" xfId="0" applyBorder="1"/>
    <xf numFmtId="2" fontId="0" fillId="0" borderId="15" xfId="0" applyNumberFormat="1" applyBorder="1"/>
    <xf numFmtId="2" fontId="3" fillId="0" borderId="0" xfId="0" applyNumberFormat="1" applyFont="1"/>
    <xf numFmtId="0" fontId="1" fillId="0" borderId="4" xfId="0" applyNumberFormat="1" applyFont="1" applyBorder="1" applyAlignment="1">
      <alignment wrapText="1"/>
    </xf>
    <xf numFmtId="0" fontId="1" fillId="0" borderId="5" xfId="0" applyNumberFormat="1" applyFont="1" applyBorder="1" applyAlignment="1">
      <alignment wrapText="1"/>
    </xf>
    <xf numFmtId="0" fontId="1" fillId="0" borderId="20" xfId="0" applyNumberFormat="1" applyFont="1" applyBorder="1" applyAlignment="1">
      <alignment wrapText="1"/>
    </xf>
    <xf numFmtId="0" fontId="1" fillId="0" borderId="2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5" sqref="E5"/>
    </sheetView>
  </sheetViews>
  <sheetFormatPr defaultRowHeight="14.4"/>
  <cols>
    <col min="1" max="1" width="3.5546875" bestFit="1" customWidth="1"/>
    <col min="2" max="2" width="51.33203125" bestFit="1" customWidth="1"/>
    <col min="3" max="3" width="8.5546875" bestFit="1" customWidth="1"/>
    <col min="4" max="4" width="8.77734375" bestFit="1" customWidth="1"/>
    <col min="257" max="257" width="11.77734375" bestFit="1" customWidth="1"/>
    <col min="258" max="258" width="51.33203125" bestFit="1" customWidth="1"/>
    <col min="259" max="259" width="8.5546875" bestFit="1" customWidth="1"/>
    <col min="260" max="260" width="8.77734375" bestFit="1" customWidth="1"/>
    <col min="513" max="513" width="11.77734375" bestFit="1" customWidth="1"/>
    <col min="514" max="514" width="51.33203125" bestFit="1" customWidth="1"/>
    <col min="515" max="515" width="8.5546875" bestFit="1" customWidth="1"/>
    <col min="516" max="516" width="8.77734375" bestFit="1" customWidth="1"/>
    <col min="769" max="769" width="11.77734375" bestFit="1" customWidth="1"/>
    <col min="770" max="770" width="51.33203125" bestFit="1" customWidth="1"/>
    <col min="771" max="771" width="8.5546875" bestFit="1" customWidth="1"/>
    <col min="772" max="772" width="8.77734375" bestFit="1" customWidth="1"/>
    <col min="1025" max="1025" width="11.77734375" bestFit="1" customWidth="1"/>
    <col min="1026" max="1026" width="51.33203125" bestFit="1" customWidth="1"/>
    <col min="1027" max="1027" width="8.5546875" bestFit="1" customWidth="1"/>
    <col min="1028" max="1028" width="8.77734375" bestFit="1" customWidth="1"/>
    <col min="1281" max="1281" width="11.77734375" bestFit="1" customWidth="1"/>
    <col min="1282" max="1282" width="51.33203125" bestFit="1" customWidth="1"/>
    <col min="1283" max="1283" width="8.5546875" bestFit="1" customWidth="1"/>
    <col min="1284" max="1284" width="8.77734375" bestFit="1" customWidth="1"/>
    <col min="1537" max="1537" width="11.77734375" bestFit="1" customWidth="1"/>
    <col min="1538" max="1538" width="51.33203125" bestFit="1" customWidth="1"/>
    <col min="1539" max="1539" width="8.5546875" bestFit="1" customWidth="1"/>
    <col min="1540" max="1540" width="8.77734375" bestFit="1" customWidth="1"/>
    <col min="1793" max="1793" width="11.77734375" bestFit="1" customWidth="1"/>
    <col min="1794" max="1794" width="51.33203125" bestFit="1" customWidth="1"/>
    <col min="1795" max="1795" width="8.5546875" bestFit="1" customWidth="1"/>
    <col min="1796" max="1796" width="8.77734375" bestFit="1" customWidth="1"/>
    <col min="2049" max="2049" width="11.77734375" bestFit="1" customWidth="1"/>
    <col min="2050" max="2050" width="51.33203125" bestFit="1" customWidth="1"/>
    <col min="2051" max="2051" width="8.5546875" bestFit="1" customWidth="1"/>
    <col min="2052" max="2052" width="8.77734375" bestFit="1" customWidth="1"/>
    <col min="2305" max="2305" width="11.77734375" bestFit="1" customWidth="1"/>
    <col min="2306" max="2306" width="51.33203125" bestFit="1" customWidth="1"/>
    <col min="2307" max="2307" width="8.5546875" bestFit="1" customWidth="1"/>
    <col min="2308" max="2308" width="8.77734375" bestFit="1" customWidth="1"/>
    <col min="2561" max="2561" width="11.77734375" bestFit="1" customWidth="1"/>
    <col min="2562" max="2562" width="51.33203125" bestFit="1" customWidth="1"/>
    <col min="2563" max="2563" width="8.5546875" bestFit="1" customWidth="1"/>
    <col min="2564" max="2564" width="8.77734375" bestFit="1" customWidth="1"/>
    <col min="2817" max="2817" width="11.77734375" bestFit="1" customWidth="1"/>
    <col min="2818" max="2818" width="51.33203125" bestFit="1" customWidth="1"/>
    <col min="2819" max="2819" width="8.5546875" bestFit="1" customWidth="1"/>
    <col min="2820" max="2820" width="8.77734375" bestFit="1" customWidth="1"/>
    <col min="3073" max="3073" width="11.77734375" bestFit="1" customWidth="1"/>
    <col min="3074" max="3074" width="51.33203125" bestFit="1" customWidth="1"/>
    <col min="3075" max="3075" width="8.5546875" bestFit="1" customWidth="1"/>
    <col min="3076" max="3076" width="8.77734375" bestFit="1" customWidth="1"/>
    <col min="3329" max="3329" width="11.77734375" bestFit="1" customWidth="1"/>
    <col min="3330" max="3330" width="51.33203125" bestFit="1" customWidth="1"/>
    <col min="3331" max="3331" width="8.5546875" bestFit="1" customWidth="1"/>
    <col min="3332" max="3332" width="8.77734375" bestFit="1" customWidth="1"/>
    <col min="3585" max="3585" width="11.77734375" bestFit="1" customWidth="1"/>
    <col min="3586" max="3586" width="51.33203125" bestFit="1" customWidth="1"/>
    <col min="3587" max="3587" width="8.5546875" bestFit="1" customWidth="1"/>
    <col min="3588" max="3588" width="8.77734375" bestFit="1" customWidth="1"/>
    <col min="3841" max="3841" width="11.77734375" bestFit="1" customWidth="1"/>
    <col min="3842" max="3842" width="51.33203125" bestFit="1" customWidth="1"/>
    <col min="3843" max="3843" width="8.5546875" bestFit="1" customWidth="1"/>
    <col min="3844" max="3844" width="8.77734375" bestFit="1" customWidth="1"/>
    <col min="4097" max="4097" width="11.77734375" bestFit="1" customWidth="1"/>
    <col min="4098" max="4098" width="51.33203125" bestFit="1" customWidth="1"/>
    <col min="4099" max="4099" width="8.5546875" bestFit="1" customWidth="1"/>
    <col min="4100" max="4100" width="8.77734375" bestFit="1" customWidth="1"/>
    <col min="4353" max="4353" width="11.77734375" bestFit="1" customWidth="1"/>
    <col min="4354" max="4354" width="51.33203125" bestFit="1" customWidth="1"/>
    <col min="4355" max="4355" width="8.5546875" bestFit="1" customWidth="1"/>
    <col min="4356" max="4356" width="8.77734375" bestFit="1" customWidth="1"/>
    <col min="4609" max="4609" width="11.77734375" bestFit="1" customWidth="1"/>
    <col min="4610" max="4610" width="51.33203125" bestFit="1" customWidth="1"/>
    <col min="4611" max="4611" width="8.5546875" bestFit="1" customWidth="1"/>
    <col min="4612" max="4612" width="8.77734375" bestFit="1" customWidth="1"/>
    <col min="4865" max="4865" width="11.77734375" bestFit="1" customWidth="1"/>
    <col min="4866" max="4866" width="51.33203125" bestFit="1" customWidth="1"/>
    <col min="4867" max="4867" width="8.5546875" bestFit="1" customWidth="1"/>
    <col min="4868" max="4868" width="8.77734375" bestFit="1" customWidth="1"/>
    <col min="5121" max="5121" width="11.77734375" bestFit="1" customWidth="1"/>
    <col min="5122" max="5122" width="51.33203125" bestFit="1" customWidth="1"/>
    <col min="5123" max="5123" width="8.5546875" bestFit="1" customWidth="1"/>
    <col min="5124" max="5124" width="8.77734375" bestFit="1" customWidth="1"/>
    <col min="5377" max="5377" width="11.77734375" bestFit="1" customWidth="1"/>
    <col min="5378" max="5378" width="51.33203125" bestFit="1" customWidth="1"/>
    <col min="5379" max="5379" width="8.5546875" bestFit="1" customWidth="1"/>
    <col min="5380" max="5380" width="8.77734375" bestFit="1" customWidth="1"/>
    <col min="5633" max="5633" width="11.77734375" bestFit="1" customWidth="1"/>
    <col min="5634" max="5634" width="51.33203125" bestFit="1" customWidth="1"/>
    <col min="5635" max="5635" width="8.5546875" bestFit="1" customWidth="1"/>
    <col min="5636" max="5636" width="8.77734375" bestFit="1" customWidth="1"/>
    <col min="5889" max="5889" width="11.77734375" bestFit="1" customWidth="1"/>
    <col min="5890" max="5890" width="51.33203125" bestFit="1" customWidth="1"/>
    <col min="5891" max="5891" width="8.5546875" bestFit="1" customWidth="1"/>
    <col min="5892" max="5892" width="8.77734375" bestFit="1" customWidth="1"/>
    <col min="6145" max="6145" width="11.77734375" bestFit="1" customWidth="1"/>
    <col min="6146" max="6146" width="51.33203125" bestFit="1" customWidth="1"/>
    <col min="6147" max="6147" width="8.5546875" bestFit="1" customWidth="1"/>
    <col min="6148" max="6148" width="8.77734375" bestFit="1" customWidth="1"/>
    <col min="6401" max="6401" width="11.77734375" bestFit="1" customWidth="1"/>
    <col min="6402" max="6402" width="51.33203125" bestFit="1" customWidth="1"/>
    <col min="6403" max="6403" width="8.5546875" bestFit="1" customWidth="1"/>
    <col min="6404" max="6404" width="8.77734375" bestFit="1" customWidth="1"/>
    <col min="6657" max="6657" width="11.77734375" bestFit="1" customWidth="1"/>
    <col min="6658" max="6658" width="51.33203125" bestFit="1" customWidth="1"/>
    <col min="6659" max="6659" width="8.5546875" bestFit="1" customWidth="1"/>
    <col min="6660" max="6660" width="8.77734375" bestFit="1" customWidth="1"/>
    <col min="6913" max="6913" width="11.77734375" bestFit="1" customWidth="1"/>
    <col min="6914" max="6914" width="51.33203125" bestFit="1" customWidth="1"/>
    <col min="6915" max="6915" width="8.5546875" bestFit="1" customWidth="1"/>
    <col min="6916" max="6916" width="8.77734375" bestFit="1" customWidth="1"/>
    <col min="7169" max="7169" width="11.77734375" bestFit="1" customWidth="1"/>
    <col min="7170" max="7170" width="51.33203125" bestFit="1" customWidth="1"/>
    <col min="7171" max="7171" width="8.5546875" bestFit="1" customWidth="1"/>
    <col min="7172" max="7172" width="8.77734375" bestFit="1" customWidth="1"/>
    <col min="7425" max="7425" width="11.77734375" bestFit="1" customWidth="1"/>
    <col min="7426" max="7426" width="51.33203125" bestFit="1" customWidth="1"/>
    <col min="7427" max="7427" width="8.5546875" bestFit="1" customWidth="1"/>
    <col min="7428" max="7428" width="8.77734375" bestFit="1" customWidth="1"/>
    <col min="7681" max="7681" width="11.77734375" bestFit="1" customWidth="1"/>
    <col min="7682" max="7682" width="51.33203125" bestFit="1" customWidth="1"/>
    <col min="7683" max="7683" width="8.5546875" bestFit="1" customWidth="1"/>
    <col min="7684" max="7684" width="8.77734375" bestFit="1" customWidth="1"/>
    <col min="7937" max="7937" width="11.77734375" bestFit="1" customWidth="1"/>
    <col min="7938" max="7938" width="51.33203125" bestFit="1" customWidth="1"/>
    <col min="7939" max="7939" width="8.5546875" bestFit="1" customWidth="1"/>
    <col min="7940" max="7940" width="8.77734375" bestFit="1" customWidth="1"/>
    <col min="8193" max="8193" width="11.77734375" bestFit="1" customWidth="1"/>
    <col min="8194" max="8194" width="51.33203125" bestFit="1" customWidth="1"/>
    <col min="8195" max="8195" width="8.5546875" bestFit="1" customWidth="1"/>
    <col min="8196" max="8196" width="8.77734375" bestFit="1" customWidth="1"/>
    <col min="8449" max="8449" width="11.77734375" bestFit="1" customWidth="1"/>
    <col min="8450" max="8450" width="51.33203125" bestFit="1" customWidth="1"/>
    <col min="8451" max="8451" width="8.5546875" bestFit="1" customWidth="1"/>
    <col min="8452" max="8452" width="8.77734375" bestFit="1" customWidth="1"/>
    <col min="8705" max="8705" width="11.77734375" bestFit="1" customWidth="1"/>
    <col min="8706" max="8706" width="51.33203125" bestFit="1" customWidth="1"/>
    <col min="8707" max="8707" width="8.5546875" bestFit="1" customWidth="1"/>
    <col min="8708" max="8708" width="8.77734375" bestFit="1" customWidth="1"/>
    <col min="8961" max="8961" width="11.77734375" bestFit="1" customWidth="1"/>
    <col min="8962" max="8962" width="51.33203125" bestFit="1" customWidth="1"/>
    <col min="8963" max="8963" width="8.5546875" bestFit="1" customWidth="1"/>
    <col min="8964" max="8964" width="8.77734375" bestFit="1" customWidth="1"/>
    <col min="9217" max="9217" width="11.77734375" bestFit="1" customWidth="1"/>
    <col min="9218" max="9218" width="51.33203125" bestFit="1" customWidth="1"/>
    <col min="9219" max="9219" width="8.5546875" bestFit="1" customWidth="1"/>
    <col min="9220" max="9220" width="8.77734375" bestFit="1" customWidth="1"/>
    <col min="9473" max="9473" width="11.77734375" bestFit="1" customWidth="1"/>
    <col min="9474" max="9474" width="51.33203125" bestFit="1" customWidth="1"/>
    <col min="9475" max="9475" width="8.5546875" bestFit="1" customWidth="1"/>
    <col min="9476" max="9476" width="8.77734375" bestFit="1" customWidth="1"/>
    <col min="9729" max="9729" width="11.77734375" bestFit="1" customWidth="1"/>
    <col min="9730" max="9730" width="51.33203125" bestFit="1" customWidth="1"/>
    <col min="9731" max="9731" width="8.5546875" bestFit="1" customWidth="1"/>
    <col min="9732" max="9732" width="8.77734375" bestFit="1" customWidth="1"/>
    <col min="9985" max="9985" width="11.77734375" bestFit="1" customWidth="1"/>
    <col min="9986" max="9986" width="51.33203125" bestFit="1" customWidth="1"/>
    <col min="9987" max="9987" width="8.5546875" bestFit="1" customWidth="1"/>
    <col min="9988" max="9988" width="8.77734375" bestFit="1" customWidth="1"/>
    <col min="10241" max="10241" width="11.77734375" bestFit="1" customWidth="1"/>
    <col min="10242" max="10242" width="51.33203125" bestFit="1" customWidth="1"/>
    <col min="10243" max="10243" width="8.5546875" bestFit="1" customWidth="1"/>
    <col min="10244" max="10244" width="8.77734375" bestFit="1" customWidth="1"/>
    <col min="10497" max="10497" width="11.77734375" bestFit="1" customWidth="1"/>
    <col min="10498" max="10498" width="51.33203125" bestFit="1" customWidth="1"/>
    <col min="10499" max="10499" width="8.5546875" bestFit="1" customWidth="1"/>
    <col min="10500" max="10500" width="8.77734375" bestFit="1" customWidth="1"/>
    <col min="10753" max="10753" width="11.77734375" bestFit="1" customWidth="1"/>
    <col min="10754" max="10754" width="51.33203125" bestFit="1" customWidth="1"/>
    <col min="10755" max="10755" width="8.5546875" bestFit="1" customWidth="1"/>
    <col min="10756" max="10756" width="8.77734375" bestFit="1" customWidth="1"/>
    <col min="11009" max="11009" width="11.77734375" bestFit="1" customWidth="1"/>
    <col min="11010" max="11010" width="51.33203125" bestFit="1" customWidth="1"/>
    <col min="11011" max="11011" width="8.5546875" bestFit="1" customWidth="1"/>
    <col min="11012" max="11012" width="8.77734375" bestFit="1" customWidth="1"/>
    <col min="11265" max="11265" width="11.77734375" bestFit="1" customWidth="1"/>
    <col min="11266" max="11266" width="51.33203125" bestFit="1" customWidth="1"/>
    <col min="11267" max="11267" width="8.5546875" bestFit="1" customWidth="1"/>
    <col min="11268" max="11268" width="8.77734375" bestFit="1" customWidth="1"/>
    <col min="11521" max="11521" width="11.77734375" bestFit="1" customWidth="1"/>
    <col min="11522" max="11522" width="51.33203125" bestFit="1" customWidth="1"/>
    <col min="11523" max="11523" width="8.5546875" bestFit="1" customWidth="1"/>
    <col min="11524" max="11524" width="8.77734375" bestFit="1" customWidth="1"/>
    <col min="11777" max="11777" width="11.77734375" bestFit="1" customWidth="1"/>
    <col min="11778" max="11778" width="51.33203125" bestFit="1" customWidth="1"/>
    <col min="11779" max="11779" width="8.5546875" bestFit="1" customWidth="1"/>
    <col min="11780" max="11780" width="8.77734375" bestFit="1" customWidth="1"/>
    <col min="12033" max="12033" width="11.77734375" bestFit="1" customWidth="1"/>
    <col min="12034" max="12034" width="51.33203125" bestFit="1" customWidth="1"/>
    <col min="12035" max="12035" width="8.5546875" bestFit="1" customWidth="1"/>
    <col min="12036" max="12036" width="8.77734375" bestFit="1" customWidth="1"/>
    <col min="12289" max="12289" width="11.77734375" bestFit="1" customWidth="1"/>
    <col min="12290" max="12290" width="51.33203125" bestFit="1" customWidth="1"/>
    <col min="12291" max="12291" width="8.5546875" bestFit="1" customWidth="1"/>
    <col min="12292" max="12292" width="8.77734375" bestFit="1" customWidth="1"/>
    <col min="12545" max="12545" width="11.77734375" bestFit="1" customWidth="1"/>
    <col min="12546" max="12546" width="51.33203125" bestFit="1" customWidth="1"/>
    <col min="12547" max="12547" width="8.5546875" bestFit="1" customWidth="1"/>
    <col min="12548" max="12548" width="8.77734375" bestFit="1" customWidth="1"/>
    <col min="12801" max="12801" width="11.77734375" bestFit="1" customWidth="1"/>
    <col min="12802" max="12802" width="51.33203125" bestFit="1" customWidth="1"/>
    <col min="12803" max="12803" width="8.5546875" bestFit="1" customWidth="1"/>
    <col min="12804" max="12804" width="8.77734375" bestFit="1" customWidth="1"/>
    <col min="13057" max="13057" width="11.77734375" bestFit="1" customWidth="1"/>
    <col min="13058" max="13058" width="51.33203125" bestFit="1" customWidth="1"/>
    <col min="13059" max="13059" width="8.5546875" bestFit="1" customWidth="1"/>
    <col min="13060" max="13060" width="8.77734375" bestFit="1" customWidth="1"/>
    <col min="13313" max="13313" width="11.77734375" bestFit="1" customWidth="1"/>
    <col min="13314" max="13314" width="51.33203125" bestFit="1" customWidth="1"/>
    <col min="13315" max="13315" width="8.5546875" bestFit="1" customWidth="1"/>
    <col min="13316" max="13316" width="8.77734375" bestFit="1" customWidth="1"/>
    <col min="13569" max="13569" width="11.77734375" bestFit="1" customWidth="1"/>
    <col min="13570" max="13570" width="51.33203125" bestFit="1" customWidth="1"/>
    <col min="13571" max="13571" width="8.5546875" bestFit="1" customWidth="1"/>
    <col min="13572" max="13572" width="8.77734375" bestFit="1" customWidth="1"/>
    <col min="13825" max="13825" width="11.77734375" bestFit="1" customWidth="1"/>
    <col min="13826" max="13826" width="51.33203125" bestFit="1" customWidth="1"/>
    <col min="13827" max="13827" width="8.5546875" bestFit="1" customWidth="1"/>
    <col min="13828" max="13828" width="8.77734375" bestFit="1" customWidth="1"/>
    <col min="14081" max="14081" width="11.77734375" bestFit="1" customWidth="1"/>
    <col min="14082" max="14082" width="51.33203125" bestFit="1" customWidth="1"/>
    <col min="14083" max="14083" width="8.5546875" bestFit="1" customWidth="1"/>
    <col min="14084" max="14084" width="8.77734375" bestFit="1" customWidth="1"/>
    <col min="14337" max="14337" width="11.77734375" bestFit="1" customWidth="1"/>
    <col min="14338" max="14338" width="51.33203125" bestFit="1" customWidth="1"/>
    <col min="14339" max="14339" width="8.5546875" bestFit="1" customWidth="1"/>
    <col min="14340" max="14340" width="8.77734375" bestFit="1" customWidth="1"/>
    <col min="14593" max="14593" width="11.77734375" bestFit="1" customWidth="1"/>
    <col min="14594" max="14594" width="51.33203125" bestFit="1" customWidth="1"/>
    <col min="14595" max="14595" width="8.5546875" bestFit="1" customWidth="1"/>
    <col min="14596" max="14596" width="8.77734375" bestFit="1" customWidth="1"/>
    <col min="14849" max="14849" width="11.77734375" bestFit="1" customWidth="1"/>
    <col min="14850" max="14850" width="51.33203125" bestFit="1" customWidth="1"/>
    <col min="14851" max="14851" width="8.5546875" bestFit="1" customWidth="1"/>
    <col min="14852" max="14852" width="8.77734375" bestFit="1" customWidth="1"/>
    <col min="15105" max="15105" width="11.77734375" bestFit="1" customWidth="1"/>
    <col min="15106" max="15106" width="51.33203125" bestFit="1" customWidth="1"/>
    <col min="15107" max="15107" width="8.5546875" bestFit="1" customWidth="1"/>
    <col min="15108" max="15108" width="8.77734375" bestFit="1" customWidth="1"/>
    <col min="15361" max="15361" width="11.77734375" bestFit="1" customWidth="1"/>
    <col min="15362" max="15362" width="51.33203125" bestFit="1" customWidth="1"/>
    <col min="15363" max="15363" width="8.5546875" bestFit="1" customWidth="1"/>
    <col min="15364" max="15364" width="8.77734375" bestFit="1" customWidth="1"/>
    <col min="15617" max="15617" width="11.77734375" bestFit="1" customWidth="1"/>
    <col min="15618" max="15618" width="51.33203125" bestFit="1" customWidth="1"/>
    <col min="15619" max="15619" width="8.5546875" bestFit="1" customWidth="1"/>
    <col min="15620" max="15620" width="8.77734375" bestFit="1" customWidth="1"/>
    <col min="15873" max="15873" width="11.77734375" bestFit="1" customWidth="1"/>
    <col min="15874" max="15874" width="51.33203125" bestFit="1" customWidth="1"/>
    <col min="15875" max="15875" width="8.5546875" bestFit="1" customWidth="1"/>
    <col min="15876" max="15876" width="8.77734375" bestFit="1" customWidth="1"/>
    <col min="16129" max="16129" width="11.77734375" bestFit="1" customWidth="1"/>
    <col min="16130" max="16130" width="51.33203125" bestFit="1" customWidth="1"/>
    <col min="16131" max="16131" width="8.5546875" bestFit="1" customWidth="1"/>
    <col min="16132" max="16132" width="8.77734375" bestFit="1" customWidth="1"/>
  </cols>
  <sheetData>
    <row r="1" spans="1:6" ht="15" thickBot="1"/>
    <row r="2" spans="1:6" ht="26.4" customHeight="1">
      <c r="A2" s="1" t="s">
        <v>0</v>
      </c>
      <c r="B2" s="2" t="s">
        <v>1</v>
      </c>
      <c r="C2" s="3" t="s">
        <v>2</v>
      </c>
      <c r="D2" s="50" t="s">
        <v>3</v>
      </c>
      <c r="E2" s="48" t="s">
        <v>4</v>
      </c>
      <c r="F2" s="49" t="s">
        <v>5</v>
      </c>
    </row>
    <row r="3" spans="1:6">
      <c r="A3" s="4">
        <v>1</v>
      </c>
      <c r="B3" s="20">
        <v>2</v>
      </c>
      <c r="C3" s="20">
        <v>3</v>
      </c>
      <c r="D3" s="20">
        <v>4</v>
      </c>
      <c r="E3" s="20">
        <v>5</v>
      </c>
      <c r="F3" s="7">
        <v>6</v>
      </c>
    </row>
    <row r="4" spans="1:6">
      <c r="A4" s="35"/>
      <c r="B4" s="28" t="s">
        <v>6</v>
      </c>
      <c r="C4" s="29"/>
      <c r="D4" s="29"/>
      <c r="E4" s="29"/>
      <c r="F4" s="12"/>
    </row>
    <row r="5" spans="1:6" ht="26.4">
      <c r="A5" s="13">
        <v>1</v>
      </c>
      <c r="B5" s="14" t="s">
        <v>45</v>
      </c>
      <c r="C5" s="14" t="s">
        <v>13</v>
      </c>
      <c r="D5" s="14">
        <v>1</v>
      </c>
      <c r="E5" s="41">
        <v>0</v>
      </c>
      <c r="F5" s="17">
        <f>D5*E5</f>
        <v>0</v>
      </c>
    </row>
    <row r="6" spans="1:6" ht="26.4">
      <c r="A6" s="13">
        <v>2</v>
      </c>
      <c r="B6" s="14" t="s">
        <v>46</v>
      </c>
      <c r="C6" s="14" t="s">
        <v>9</v>
      </c>
      <c r="D6" s="14">
        <v>48</v>
      </c>
      <c r="E6" s="40"/>
      <c r="F6" s="17">
        <f t="shared" ref="F6:F18" si="0">D6*E6</f>
        <v>0</v>
      </c>
    </row>
    <row r="7" spans="1:6">
      <c r="A7" s="36"/>
      <c r="B7" s="31" t="s">
        <v>14</v>
      </c>
      <c r="C7" s="32"/>
      <c r="D7" s="32"/>
      <c r="E7" s="32"/>
      <c r="F7" s="24">
        <f t="shared" si="0"/>
        <v>0</v>
      </c>
    </row>
    <row r="8" spans="1:6">
      <c r="A8" s="13">
        <v>3</v>
      </c>
      <c r="B8" s="14" t="s">
        <v>15</v>
      </c>
      <c r="C8" s="14" t="s">
        <v>11</v>
      </c>
      <c r="D8" s="14">
        <v>228</v>
      </c>
      <c r="E8" s="40"/>
      <c r="F8" s="17">
        <f t="shared" si="0"/>
        <v>0</v>
      </c>
    </row>
    <row r="9" spans="1:6" ht="26.4">
      <c r="A9" s="13">
        <v>4</v>
      </c>
      <c r="B9" s="14" t="s">
        <v>17</v>
      </c>
      <c r="C9" s="14" t="s">
        <v>9</v>
      </c>
      <c r="D9" s="16">
        <v>136.68</v>
      </c>
      <c r="E9" s="41"/>
      <c r="F9" s="17">
        <f t="shared" si="0"/>
        <v>0</v>
      </c>
    </row>
    <row r="10" spans="1:6">
      <c r="A10" s="35"/>
      <c r="B10" s="28" t="s">
        <v>47</v>
      </c>
      <c r="C10" s="29"/>
      <c r="D10" s="29"/>
      <c r="E10" s="29"/>
      <c r="F10" s="24">
        <f t="shared" si="0"/>
        <v>0</v>
      </c>
    </row>
    <row r="11" spans="1:6">
      <c r="A11" s="35"/>
      <c r="B11" s="29" t="s">
        <v>27</v>
      </c>
      <c r="C11" s="29"/>
      <c r="D11" s="29"/>
      <c r="E11" s="29"/>
      <c r="F11" s="24">
        <f t="shared" si="0"/>
        <v>0</v>
      </c>
    </row>
    <row r="12" spans="1:6">
      <c r="A12" s="13">
        <v>5</v>
      </c>
      <c r="B12" s="14" t="s">
        <v>66</v>
      </c>
      <c r="C12" s="14" t="s">
        <v>16</v>
      </c>
      <c r="D12" s="14">
        <v>9</v>
      </c>
      <c r="E12" s="40"/>
      <c r="F12" s="17">
        <f t="shared" si="0"/>
        <v>0</v>
      </c>
    </row>
    <row r="13" spans="1:6">
      <c r="A13" s="35"/>
      <c r="B13" s="28" t="s">
        <v>48</v>
      </c>
      <c r="C13" s="29"/>
      <c r="D13" s="29"/>
      <c r="E13" s="29"/>
      <c r="F13" s="24">
        <f t="shared" si="0"/>
        <v>0</v>
      </c>
    </row>
    <row r="14" spans="1:6">
      <c r="A14" s="13">
        <v>6</v>
      </c>
      <c r="B14" s="14" t="s">
        <v>49</v>
      </c>
      <c r="C14" s="14" t="s">
        <v>11</v>
      </c>
      <c r="D14" s="19">
        <v>271.5</v>
      </c>
      <c r="E14" s="39"/>
      <c r="F14" s="17">
        <f t="shared" si="0"/>
        <v>0</v>
      </c>
    </row>
    <row r="15" spans="1:6">
      <c r="A15" s="37"/>
      <c r="B15" s="33" t="s">
        <v>50</v>
      </c>
      <c r="C15" s="34"/>
      <c r="D15" s="34"/>
      <c r="E15" s="34"/>
      <c r="F15" s="24">
        <f t="shared" si="0"/>
        <v>0</v>
      </c>
    </row>
    <row r="16" spans="1:6" ht="39.6">
      <c r="A16" s="13">
        <v>7</v>
      </c>
      <c r="B16" s="14" t="s">
        <v>35</v>
      </c>
      <c r="C16" s="14" t="s">
        <v>9</v>
      </c>
      <c r="D16" s="14">
        <v>173</v>
      </c>
      <c r="E16" s="40"/>
      <c r="F16" s="17">
        <f t="shared" si="0"/>
        <v>0</v>
      </c>
    </row>
    <row r="17" spans="1:6" ht="26.4">
      <c r="A17" s="13">
        <v>8</v>
      </c>
      <c r="B17" s="14" t="s">
        <v>36</v>
      </c>
      <c r="C17" s="14" t="s">
        <v>9</v>
      </c>
      <c r="D17" s="14">
        <v>173</v>
      </c>
      <c r="E17" s="40"/>
      <c r="F17" s="17">
        <f t="shared" si="0"/>
        <v>0</v>
      </c>
    </row>
    <row r="18" spans="1:6" ht="26.4">
      <c r="A18" s="13">
        <v>9</v>
      </c>
      <c r="B18" s="14" t="s">
        <v>37</v>
      </c>
      <c r="C18" s="14" t="s">
        <v>11</v>
      </c>
      <c r="D18" s="19">
        <v>63.2</v>
      </c>
      <c r="E18" s="39"/>
      <c r="F18" s="17">
        <f t="shared" si="0"/>
        <v>0</v>
      </c>
    </row>
    <row r="19" spans="1:6">
      <c r="A19" s="13">
        <v>10</v>
      </c>
      <c r="B19" s="14" t="s">
        <v>33</v>
      </c>
      <c r="C19" s="14" t="s">
        <v>11</v>
      </c>
      <c r="D19" s="14">
        <v>57</v>
      </c>
      <c r="E19" s="40"/>
      <c r="F19" s="17">
        <f t="shared" ref="F19:F31" si="1">D19*E19</f>
        <v>0</v>
      </c>
    </row>
    <row r="20" spans="1:6">
      <c r="A20" s="35"/>
      <c r="B20" s="28" t="s">
        <v>51</v>
      </c>
      <c r="C20" s="29"/>
      <c r="D20" s="29"/>
      <c r="E20" s="29"/>
      <c r="F20" s="24">
        <f t="shared" si="1"/>
        <v>0</v>
      </c>
    </row>
    <row r="21" spans="1:6" ht="39.6">
      <c r="A21" s="13">
        <v>11</v>
      </c>
      <c r="B21" s="14" t="s">
        <v>35</v>
      </c>
      <c r="C21" s="14" t="s">
        <v>9</v>
      </c>
      <c r="D21" s="14">
        <v>102</v>
      </c>
      <c r="E21" s="40"/>
      <c r="F21" s="17">
        <f t="shared" si="1"/>
        <v>0</v>
      </c>
    </row>
    <row r="22" spans="1:6" ht="26.4">
      <c r="A22" s="13">
        <v>12</v>
      </c>
      <c r="B22" s="14" t="s">
        <v>36</v>
      </c>
      <c r="C22" s="14" t="s">
        <v>9</v>
      </c>
      <c r="D22" s="14">
        <v>96</v>
      </c>
      <c r="E22" s="40"/>
      <c r="F22" s="17">
        <f t="shared" si="1"/>
        <v>0</v>
      </c>
    </row>
    <row r="23" spans="1:6" ht="26.4">
      <c r="A23" s="13">
        <v>13</v>
      </c>
      <c r="B23" s="14" t="s">
        <v>37</v>
      </c>
      <c r="C23" s="14" t="s">
        <v>11</v>
      </c>
      <c r="D23" s="14">
        <v>40</v>
      </c>
      <c r="E23" s="40"/>
      <c r="F23" s="17">
        <f t="shared" si="1"/>
        <v>0</v>
      </c>
    </row>
    <row r="24" spans="1:6">
      <c r="A24" s="13">
        <v>14</v>
      </c>
      <c r="B24" s="14" t="s">
        <v>33</v>
      </c>
      <c r="C24" s="14" t="s">
        <v>11</v>
      </c>
      <c r="D24" s="14">
        <v>38</v>
      </c>
      <c r="E24" s="40"/>
      <c r="F24" s="17">
        <f t="shared" si="1"/>
        <v>0</v>
      </c>
    </row>
    <row r="25" spans="1:6">
      <c r="A25" s="35"/>
      <c r="B25" s="28" t="s">
        <v>52</v>
      </c>
      <c r="C25" s="29"/>
      <c r="D25" s="29"/>
      <c r="E25" s="29"/>
      <c r="F25" s="24">
        <f t="shared" si="1"/>
        <v>0</v>
      </c>
    </row>
    <row r="26" spans="1:6">
      <c r="A26" s="35"/>
      <c r="B26" s="29" t="s">
        <v>53</v>
      </c>
      <c r="C26" s="29"/>
      <c r="D26" s="29"/>
      <c r="E26" s="29"/>
      <c r="F26" s="24">
        <f t="shared" si="1"/>
        <v>0</v>
      </c>
    </row>
    <row r="27" spans="1:6">
      <c r="A27" s="13">
        <v>15</v>
      </c>
      <c r="B27" s="14" t="s">
        <v>40</v>
      </c>
      <c r="C27" s="14" t="s">
        <v>41</v>
      </c>
      <c r="D27" s="14">
        <v>9</v>
      </c>
      <c r="E27" s="40"/>
      <c r="F27" s="17">
        <f t="shared" si="1"/>
        <v>0</v>
      </c>
    </row>
    <row r="28" spans="1:6">
      <c r="A28" s="35"/>
      <c r="B28" s="28" t="s">
        <v>54</v>
      </c>
      <c r="C28" s="29"/>
      <c r="D28" s="29"/>
      <c r="E28" s="29"/>
      <c r="F28" s="24">
        <f t="shared" si="1"/>
        <v>0</v>
      </c>
    </row>
    <row r="29" spans="1:6" ht="26.4">
      <c r="A29" s="13">
        <v>16</v>
      </c>
      <c r="B29" s="14" t="s">
        <v>55</v>
      </c>
      <c r="C29" s="14" t="s">
        <v>16</v>
      </c>
      <c r="D29" s="14">
        <v>50</v>
      </c>
      <c r="E29" s="40"/>
      <c r="F29" s="17">
        <f t="shared" si="1"/>
        <v>0</v>
      </c>
    </row>
    <row r="30" spans="1:6">
      <c r="A30" s="13">
        <v>17</v>
      </c>
      <c r="B30" s="14" t="s">
        <v>56</v>
      </c>
      <c r="C30" s="14" t="s">
        <v>11</v>
      </c>
      <c r="D30" s="14">
        <v>50</v>
      </c>
      <c r="E30" s="40"/>
      <c r="F30" s="17">
        <f t="shared" si="1"/>
        <v>0</v>
      </c>
    </row>
    <row r="31" spans="1:6" ht="27" thickBot="1">
      <c r="A31" s="21">
        <v>18</v>
      </c>
      <c r="B31" s="22" t="s">
        <v>44</v>
      </c>
      <c r="C31" s="22" t="s">
        <v>9</v>
      </c>
      <c r="D31" s="22">
        <v>1550</v>
      </c>
      <c r="E31" s="44"/>
      <c r="F31" s="23">
        <f t="shared" si="1"/>
        <v>0</v>
      </c>
    </row>
    <row r="32" spans="1:6" ht="15" thickBot="1">
      <c r="F32" s="27">
        <f>SUM(F5:F31)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E6" sqref="E6"/>
    </sheetView>
  </sheetViews>
  <sheetFormatPr defaultRowHeight="14.4"/>
  <cols>
    <col min="1" max="1" width="4" bestFit="1" customWidth="1"/>
    <col min="2" max="2" width="51.33203125" bestFit="1" customWidth="1"/>
    <col min="3" max="3" width="8.5546875" bestFit="1" customWidth="1"/>
    <col min="4" max="4" width="8.77734375" bestFit="1" customWidth="1"/>
    <col min="5" max="5" width="9.5546875" bestFit="1" customWidth="1"/>
    <col min="257" max="257" width="4" bestFit="1" customWidth="1"/>
    <col min="258" max="258" width="51.33203125" bestFit="1" customWidth="1"/>
    <col min="259" max="259" width="8.5546875" bestFit="1" customWidth="1"/>
    <col min="260" max="260" width="8.77734375" bestFit="1" customWidth="1"/>
    <col min="261" max="261" width="9.5546875" bestFit="1" customWidth="1"/>
    <col min="513" max="513" width="4" bestFit="1" customWidth="1"/>
    <col min="514" max="514" width="51.33203125" bestFit="1" customWidth="1"/>
    <col min="515" max="515" width="8.5546875" bestFit="1" customWidth="1"/>
    <col min="516" max="516" width="8.77734375" bestFit="1" customWidth="1"/>
    <col min="517" max="517" width="9.5546875" bestFit="1" customWidth="1"/>
    <col min="769" max="769" width="4" bestFit="1" customWidth="1"/>
    <col min="770" max="770" width="51.33203125" bestFit="1" customWidth="1"/>
    <col min="771" max="771" width="8.5546875" bestFit="1" customWidth="1"/>
    <col min="772" max="772" width="8.77734375" bestFit="1" customWidth="1"/>
    <col min="773" max="773" width="9.5546875" bestFit="1" customWidth="1"/>
    <col min="1025" max="1025" width="4" bestFit="1" customWidth="1"/>
    <col min="1026" max="1026" width="51.33203125" bestFit="1" customWidth="1"/>
    <col min="1027" max="1027" width="8.5546875" bestFit="1" customWidth="1"/>
    <col min="1028" max="1028" width="8.77734375" bestFit="1" customWidth="1"/>
    <col min="1029" max="1029" width="9.5546875" bestFit="1" customWidth="1"/>
    <col min="1281" max="1281" width="4" bestFit="1" customWidth="1"/>
    <col min="1282" max="1282" width="51.33203125" bestFit="1" customWidth="1"/>
    <col min="1283" max="1283" width="8.5546875" bestFit="1" customWidth="1"/>
    <col min="1284" max="1284" width="8.77734375" bestFit="1" customWidth="1"/>
    <col min="1285" max="1285" width="9.5546875" bestFit="1" customWidth="1"/>
    <col min="1537" max="1537" width="4" bestFit="1" customWidth="1"/>
    <col min="1538" max="1538" width="51.33203125" bestFit="1" customWidth="1"/>
    <col min="1539" max="1539" width="8.5546875" bestFit="1" customWidth="1"/>
    <col min="1540" max="1540" width="8.77734375" bestFit="1" customWidth="1"/>
    <col min="1541" max="1541" width="9.5546875" bestFit="1" customWidth="1"/>
    <col min="1793" max="1793" width="4" bestFit="1" customWidth="1"/>
    <col min="1794" max="1794" width="51.33203125" bestFit="1" customWidth="1"/>
    <col min="1795" max="1795" width="8.5546875" bestFit="1" customWidth="1"/>
    <col min="1796" max="1796" width="8.77734375" bestFit="1" customWidth="1"/>
    <col min="1797" max="1797" width="9.5546875" bestFit="1" customWidth="1"/>
    <col min="2049" max="2049" width="4" bestFit="1" customWidth="1"/>
    <col min="2050" max="2050" width="51.33203125" bestFit="1" customWidth="1"/>
    <col min="2051" max="2051" width="8.5546875" bestFit="1" customWidth="1"/>
    <col min="2052" max="2052" width="8.77734375" bestFit="1" customWidth="1"/>
    <col min="2053" max="2053" width="9.5546875" bestFit="1" customWidth="1"/>
    <col min="2305" max="2305" width="4" bestFit="1" customWidth="1"/>
    <col min="2306" max="2306" width="51.33203125" bestFit="1" customWidth="1"/>
    <col min="2307" max="2307" width="8.5546875" bestFit="1" customWidth="1"/>
    <col min="2308" max="2308" width="8.77734375" bestFit="1" customWidth="1"/>
    <col min="2309" max="2309" width="9.5546875" bestFit="1" customWidth="1"/>
    <col min="2561" max="2561" width="4" bestFit="1" customWidth="1"/>
    <col min="2562" max="2562" width="51.33203125" bestFit="1" customWidth="1"/>
    <col min="2563" max="2563" width="8.5546875" bestFit="1" customWidth="1"/>
    <col min="2564" max="2564" width="8.77734375" bestFit="1" customWidth="1"/>
    <col min="2565" max="2565" width="9.5546875" bestFit="1" customWidth="1"/>
    <col min="2817" max="2817" width="4" bestFit="1" customWidth="1"/>
    <col min="2818" max="2818" width="51.33203125" bestFit="1" customWidth="1"/>
    <col min="2819" max="2819" width="8.5546875" bestFit="1" customWidth="1"/>
    <col min="2820" max="2820" width="8.77734375" bestFit="1" customWidth="1"/>
    <col min="2821" max="2821" width="9.5546875" bestFit="1" customWidth="1"/>
    <col min="3073" max="3073" width="4" bestFit="1" customWidth="1"/>
    <col min="3074" max="3074" width="51.33203125" bestFit="1" customWidth="1"/>
    <col min="3075" max="3075" width="8.5546875" bestFit="1" customWidth="1"/>
    <col min="3076" max="3076" width="8.77734375" bestFit="1" customWidth="1"/>
    <col min="3077" max="3077" width="9.5546875" bestFit="1" customWidth="1"/>
    <col min="3329" max="3329" width="4" bestFit="1" customWidth="1"/>
    <col min="3330" max="3330" width="51.33203125" bestFit="1" customWidth="1"/>
    <col min="3331" max="3331" width="8.5546875" bestFit="1" customWidth="1"/>
    <col min="3332" max="3332" width="8.77734375" bestFit="1" customWidth="1"/>
    <col min="3333" max="3333" width="9.5546875" bestFit="1" customWidth="1"/>
    <col min="3585" max="3585" width="4" bestFit="1" customWidth="1"/>
    <col min="3586" max="3586" width="51.33203125" bestFit="1" customWidth="1"/>
    <col min="3587" max="3587" width="8.5546875" bestFit="1" customWidth="1"/>
    <col min="3588" max="3588" width="8.77734375" bestFit="1" customWidth="1"/>
    <col min="3589" max="3589" width="9.5546875" bestFit="1" customWidth="1"/>
    <col min="3841" max="3841" width="4" bestFit="1" customWidth="1"/>
    <col min="3842" max="3842" width="51.33203125" bestFit="1" customWidth="1"/>
    <col min="3843" max="3843" width="8.5546875" bestFit="1" customWidth="1"/>
    <col min="3844" max="3844" width="8.77734375" bestFit="1" customWidth="1"/>
    <col min="3845" max="3845" width="9.5546875" bestFit="1" customWidth="1"/>
    <col min="4097" max="4097" width="4" bestFit="1" customWidth="1"/>
    <col min="4098" max="4098" width="51.33203125" bestFit="1" customWidth="1"/>
    <col min="4099" max="4099" width="8.5546875" bestFit="1" customWidth="1"/>
    <col min="4100" max="4100" width="8.77734375" bestFit="1" customWidth="1"/>
    <col min="4101" max="4101" width="9.5546875" bestFit="1" customWidth="1"/>
    <col min="4353" max="4353" width="4" bestFit="1" customWidth="1"/>
    <col min="4354" max="4354" width="51.33203125" bestFit="1" customWidth="1"/>
    <col min="4355" max="4355" width="8.5546875" bestFit="1" customWidth="1"/>
    <col min="4356" max="4356" width="8.77734375" bestFit="1" customWidth="1"/>
    <col min="4357" max="4357" width="9.5546875" bestFit="1" customWidth="1"/>
    <col min="4609" max="4609" width="4" bestFit="1" customWidth="1"/>
    <col min="4610" max="4610" width="51.33203125" bestFit="1" customWidth="1"/>
    <col min="4611" max="4611" width="8.5546875" bestFit="1" customWidth="1"/>
    <col min="4612" max="4612" width="8.77734375" bestFit="1" customWidth="1"/>
    <col min="4613" max="4613" width="9.5546875" bestFit="1" customWidth="1"/>
    <col min="4865" max="4865" width="4" bestFit="1" customWidth="1"/>
    <col min="4866" max="4866" width="51.33203125" bestFit="1" customWidth="1"/>
    <col min="4867" max="4867" width="8.5546875" bestFit="1" customWidth="1"/>
    <col min="4868" max="4868" width="8.77734375" bestFit="1" customWidth="1"/>
    <col min="4869" max="4869" width="9.5546875" bestFit="1" customWidth="1"/>
    <col min="5121" max="5121" width="4" bestFit="1" customWidth="1"/>
    <col min="5122" max="5122" width="51.33203125" bestFit="1" customWidth="1"/>
    <col min="5123" max="5123" width="8.5546875" bestFit="1" customWidth="1"/>
    <col min="5124" max="5124" width="8.77734375" bestFit="1" customWidth="1"/>
    <col min="5125" max="5125" width="9.5546875" bestFit="1" customWidth="1"/>
    <col min="5377" max="5377" width="4" bestFit="1" customWidth="1"/>
    <col min="5378" max="5378" width="51.33203125" bestFit="1" customWidth="1"/>
    <col min="5379" max="5379" width="8.5546875" bestFit="1" customWidth="1"/>
    <col min="5380" max="5380" width="8.77734375" bestFit="1" customWidth="1"/>
    <col min="5381" max="5381" width="9.5546875" bestFit="1" customWidth="1"/>
    <col min="5633" max="5633" width="4" bestFit="1" customWidth="1"/>
    <col min="5634" max="5634" width="51.33203125" bestFit="1" customWidth="1"/>
    <col min="5635" max="5635" width="8.5546875" bestFit="1" customWidth="1"/>
    <col min="5636" max="5636" width="8.77734375" bestFit="1" customWidth="1"/>
    <col min="5637" max="5637" width="9.5546875" bestFit="1" customWidth="1"/>
    <col min="5889" max="5889" width="4" bestFit="1" customWidth="1"/>
    <col min="5890" max="5890" width="51.33203125" bestFit="1" customWidth="1"/>
    <col min="5891" max="5891" width="8.5546875" bestFit="1" customWidth="1"/>
    <col min="5892" max="5892" width="8.77734375" bestFit="1" customWidth="1"/>
    <col min="5893" max="5893" width="9.5546875" bestFit="1" customWidth="1"/>
    <col min="6145" max="6145" width="4" bestFit="1" customWidth="1"/>
    <col min="6146" max="6146" width="51.33203125" bestFit="1" customWidth="1"/>
    <col min="6147" max="6147" width="8.5546875" bestFit="1" customWidth="1"/>
    <col min="6148" max="6148" width="8.77734375" bestFit="1" customWidth="1"/>
    <col min="6149" max="6149" width="9.5546875" bestFit="1" customWidth="1"/>
    <col min="6401" max="6401" width="4" bestFit="1" customWidth="1"/>
    <col min="6402" max="6402" width="51.33203125" bestFit="1" customWidth="1"/>
    <col min="6403" max="6403" width="8.5546875" bestFit="1" customWidth="1"/>
    <col min="6404" max="6404" width="8.77734375" bestFit="1" customWidth="1"/>
    <col min="6405" max="6405" width="9.5546875" bestFit="1" customWidth="1"/>
    <col min="6657" max="6657" width="4" bestFit="1" customWidth="1"/>
    <col min="6658" max="6658" width="51.33203125" bestFit="1" customWidth="1"/>
    <col min="6659" max="6659" width="8.5546875" bestFit="1" customWidth="1"/>
    <col min="6660" max="6660" width="8.77734375" bestFit="1" customWidth="1"/>
    <col min="6661" max="6661" width="9.5546875" bestFit="1" customWidth="1"/>
    <col min="6913" max="6913" width="4" bestFit="1" customWidth="1"/>
    <col min="6914" max="6914" width="51.33203125" bestFit="1" customWidth="1"/>
    <col min="6915" max="6915" width="8.5546875" bestFit="1" customWidth="1"/>
    <col min="6916" max="6916" width="8.77734375" bestFit="1" customWidth="1"/>
    <col min="6917" max="6917" width="9.5546875" bestFit="1" customWidth="1"/>
    <col min="7169" max="7169" width="4" bestFit="1" customWidth="1"/>
    <col min="7170" max="7170" width="51.33203125" bestFit="1" customWidth="1"/>
    <col min="7171" max="7171" width="8.5546875" bestFit="1" customWidth="1"/>
    <col min="7172" max="7172" width="8.77734375" bestFit="1" customWidth="1"/>
    <col min="7173" max="7173" width="9.5546875" bestFit="1" customWidth="1"/>
    <col min="7425" max="7425" width="4" bestFit="1" customWidth="1"/>
    <col min="7426" max="7426" width="51.33203125" bestFit="1" customWidth="1"/>
    <col min="7427" max="7427" width="8.5546875" bestFit="1" customWidth="1"/>
    <col min="7428" max="7428" width="8.77734375" bestFit="1" customWidth="1"/>
    <col min="7429" max="7429" width="9.5546875" bestFit="1" customWidth="1"/>
    <col min="7681" max="7681" width="4" bestFit="1" customWidth="1"/>
    <col min="7682" max="7682" width="51.33203125" bestFit="1" customWidth="1"/>
    <col min="7683" max="7683" width="8.5546875" bestFit="1" customWidth="1"/>
    <col min="7684" max="7684" width="8.77734375" bestFit="1" customWidth="1"/>
    <col min="7685" max="7685" width="9.5546875" bestFit="1" customWidth="1"/>
    <col min="7937" max="7937" width="4" bestFit="1" customWidth="1"/>
    <col min="7938" max="7938" width="51.33203125" bestFit="1" customWidth="1"/>
    <col min="7939" max="7939" width="8.5546875" bestFit="1" customWidth="1"/>
    <col min="7940" max="7940" width="8.77734375" bestFit="1" customWidth="1"/>
    <col min="7941" max="7941" width="9.5546875" bestFit="1" customWidth="1"/>
    <col min="8193" max="8193" width="4" bestFit="1" customWidth="1"/>
    <col min="8194" max="8194" width="51.33203125" bestFit="1" customWidth="1"/>
    <col min="8195" max="8195" width="8.5546875" bestFit="1" customWidth="1"/>
    <col min="8196" max="8196" width="8.77734375" bestFit="1" customWidth="1"/>
    <col min="8197" max="8197" width="9.5546875" bestFit="1" customWidth="1"/>
    <col min="8449" max="8449" width="4" bestFit="1" customWidth="1"/>
    <col min="8450" max="8450" width="51.33203125" bestFit="1" customWidth="1"/>
    <col min="8451" max="8451" width="8.5546875" bestFit="1" customWidth="1"/>
    <col min="8452" max="8452" width="8.77734375" bestFit="1" customWidth="1"/>
    <col min="8453" max="8453" width="9.5546875" bestFit="1" customWidth="1"/>
    <col min="8705" max="8705" width="4" bestFit="1" customWidth="1"/>
    <col min="8706" max="8706" width="51.33203125" bestFit="1" customWidth="1"/>
    <col min="8707" max="8707" width="8.5546875" bestFit="1" customWidth="1"/>
    <col min="8708" max="8708" width="8.77734375" bestFit="1" customWidth="1"/>
    <col min="8709" max="8709" width="9.5546875" bestFit="1" customWidth="1"/>
    <col min="8961" max="8961" width="4" bestFit="1" customWidth="1"/>
    <col min="8962" max="8962" width="51.33203125" bestFit="1" customWidth="1"/>
    <col min="8963" max="8963" width="8.5546875" bestFit="1" customWidth="1"/>
    <col min="8964" max="8964" width="8.77734375" bestFit="1" customWidth="1"/>
    <col min="8965" max="8965" width="9.5546875" bestFit="1" customWidth="1"/>
    <col min="9217" max="9217" width="4" bestFit="1" customWidth="1"/>
    <col min="9218" max="9218" width="51.33203125" bestFit="1" customWidth="1"/>
    <col min="9219" max="9219" width="8.5546875" bestFit="1" customWidth="1"/>
    <col min="9220" max="9220" width="8.77734375" bestFit="1" customWidth="1"/>
    <col min="9221" max="9221" width="9.5546875" bestFit="1" customWidth="1"/>
    <col min="9473" max="9473" width="4" bestFit="1" customWidth="1"/>
    <col min="9474" max="9474" width="51.33203125" bestFit="1" customWidth="1"/>
    <col min="9475" max="9475" width="8.5546875" bestFit="1" customWidth="1"/>
    <col min="9476" max="9476" width="8.77734375" bestFit="1" customWidth="1"/>
    <col min="9477" max="9477" width="9.5546875" bestFit="1" customWidth="1"/>
    <col min="9729" max="9729" width="4" bestFit="1" customWidth="1"/>
    <col min="9730" max="9730" width="51.33203125" bestFit="1" customWidth="1"/>
    <col min="9731" max="9731" width="8.5546875" bestFit="1" customWidth="1"/>
    <col min="9732" max="9732" width="8.77734375" bestFit="1" customWidth="1"/>
    <col min="9733" max="9733" width="9.5546875" bestFit="1" customWidth="1"/>
    <col min="9985" max="9985" width="4" bestFit="1" customWidth="1"/>
    <col min="9986" max="9986" width="51.33203125" bestFit="1" customWidth="1"/>
    <col min="9987" max="9987" width="8.5546875" bestFit="1" customWidth="1"/>
    <col min="9988" max="9988" width="8.77734375" bestFit="1" customWidth="1"/>
    <col min="9989" max="9989" width="9.5546875" bestFit="1" customWidth="1"/>
    <col min="10241" max="10241" width="4" bestFit="1" customWidth="1"/>
    <col min="10242" max="10242" width="51.33203125" bestFit="1" customWidth="1"/>
    <col min="10243" max="10243" width="8.5546875" bestFit="1" customWidth="1"/>
    <col min="10244" max="10244" width="8.77734375" bestFit="1" customWidth="1"/>
    <col min="10245" max="10245" width="9.5546875" bestFit="1" customWidth="1"/>
    <col min="10497" max="10497" width="4" bestFit="1" customWidth="1"/>
    <col min="10498" max="10498" width="51.33203125" bestFit="1" customWidth="1"/>
    <col min="10499" max="10499" width="8.5546875" bestFit="1" customWidth="1"/>
    <col min="10500" max="10500" width="8.77734375" bestFit="1" customWidth="1"/>
    <col min="10501" max="10501" width="9.5546875" bestFit="1" customWidth="1"/>
    <col min="10753" max="10753" width="4" bestFit="1" customWidth="1"/>
    <col min="10754" max="10754" width="51.33203125" bestFit="1" customWidth="1"/>
    <col min="10755" max="10755" width="8.5546875" bestFit="1" customWidth="1"/>
    <col min="10756" max="10756" width="8.77734375" bestFit="1" customWidth="1"/>
    <col min="10757" max="10757" width="9.5546875" bestFit="1" customWidth="1"/>
    <col min="11009" max="11009" width="4" bestFit="1" customWidth="1"/>
    <col min="11010" max="11010" width="51.33203125" bestFit="1" customWidth="1"/>
    <col min="11011" max="11011" width="8.5546875" bestFit="1" customWidth="1"/>
    <col min="11012" max="11012" width="8.77734375" bestFit="1" customWidth="1"/>
    <col min="11013" max="11013" width="9.5546875" bestFit="1" customWidth="1"/>
    <col min="11265" max="11265" width="4" bestFit="1" customWidth="1"/>
    <col min="11266" max="11266" width="51.33203125" bestFit="1" customWidth="1"/>
    <col min="11267" max="11267" width="8.5546875" bestFit="1" customWidth="1"/>
    <col min="11268" max="11268" width="8.77734375" bestFit="1" customWidth="1"/>
    <col min="11269" max="11269" width="9.5546875" bestFit="1" customWidth="1"/>
    <col min="11521" max="11521" width="4" bestFit="1" customWidth="1"/>
    <col min="11522" max="11522" width="51.33203125" bestFit="1" customWidth="1"/>
    <col min="11523" max="11523" width="8.5546875" bestFit="1" customWidth="1"/>
    <col min="11524" max="11524" width="8.77734375" bestFit="1" customWidth="1"/>
    <col min="11525" max="11525" width="9.5546875" bestFit="1" customWidth="1"/>
    <col min="11777" max="11777" width="4" bestFit="1" customWidth="1"/>
    <col min="11778" max="11778" width="51.33203125" bestFit="1" customWidth="1"/>
    <col min="11779" max="11779" width="8.5546875" bestFit="1" customWidth="1"/>
    <col min="11780" max="11780" width="8.77734375" bestFit="1" customWidth="1"/>
    <col min="11781" max="11781" width="9.5546875" bestFit="1" customWidth="1"/>
    <col min="12033" max="12033" width="4" bestFit="1" customWidth="1"/>
    <col min="12034" max="12034" width="51.33203125" bestFit="1" customWidth="1"/>
    <col min="12035" max="12035" width="8.5546875" bestFit="1" customWidth="1"/>
    <col min="12036" max="12036" width="8.77734375" bestFit="1" customWidth="1"/>
    <col min="12037" max="12037" width="9.5546875" bestFit="1" customWidth="1"/>
    <col min="12289" max="12289" width="4" bestFit="1" customWidth="1"/>
    <col min="12290" max="12290" width="51.33203125" bestFit="1" customWidth="1"/>
    <col min="12291" max="12291" width="8.5546875" bestFit="1" customWidth="1"/>
    <col min="12292" max="12292" width="8.77734375" bestFit="1" customWidth="1"/>
    <col min="12293" max="12293" width="9.5546875" bestFit="1" customWidth="1"/>
    <col min="12545" max="12545" width="4" bestFit="1" customWidth="1"/>
    <col min="12546" max="12546" width="51.33203125" bestFit="1" customWidth="1"/>
    <col min="12547" max="12547" width="8.5546875" bestFit="1" customWidth="1"/>
    <col min="12548" max="12548" width="8.77734375" bestFit="1" customWidth="1"/>
    <col min="12549" max="12549" width="9.5546875" bestFit="1" customWidth="1"/>
    <col min="12801" max="12801" width="4" bestFit="1" customWidth="1"/>
    <col min="12802" max="12802" width="51.33203125" bestFit="1" customWidth="1"/>
    <col min="12803" max="12803" width="8.5546875" bestFit="1" customWidth="1"/>
    <col min="12804" max="12804" width="8.77734375" bestFit="1" customWidth="1"/>
    <col min="12805" max="12805" width="9.5546875" bestFit="1" customWidth="1"/>
    <col min="13057" max="13057" width="4" bestFit="1" customWidth="1"/>
    <col min="13058" max="13058" width="51.33203125" bestFit="1" customWidth="1"/>
    <col min="13059" max="13059" width="8.5546875" bestFit="1" customWidth="1"/>
    <col min="13060" max="13060" width="8.77734375" bestFit="1" customWidth="1"/>
    <col min="13061" max="13061" width="9.5546875" bestFit="1" customWidth="1"/>
    <col min="13313" max="13313" width="4" bestFit="1" customWidth="1"/>
    <col min="13314" max="13314" width="51.33203125" bestFit="1" customWidth="1"/>
    <col min="13315" max="13315" width="8.5546875" bestFit="1" customWidth="1"/>
    <col min="13316" max="13316" width="8.77734375" bestFit="1" customWidth="1"/>
    <col min="13317" max="13317" width="9.5546875" bestFit="1" customWidth="1"/>
    <col min="13569" max="13569" width="4" bestFit="1" customWidth="1"/>
    <col min="13570" max="13570" width="51.33203125" bestFit="1" customWidth="1"/>
    <col min="13571" max="13571" width="8.5546875" bestFit="1" customWidth="1"/>
    <col min="13572" max="13572" width="8.77734375" bestFit="1" customWidth="1"/>
    <col min="13573" max="13573" width="9.5546875" bestFit="1" customWidth="1"/>
    <col min="13825" max="13825" width="4" bestFit="1" customWidth="1"/>
    <col min="13826" max="13826" width="51.33203125" bestFit="1" customWidth="1"/>
    <col min="13827" max="13827" width="8.5546875" bestFit="1" customWidth="1"/>
    <col min="13828" max="13828" width="8.77734375" bestFit="1" customWidth="1"/>
    <col min="13829" max="13829" width="9.5546875" bestFit="1" customWidth="1"/>
    <col min="14081" max="14081" width="4" bestFit="1" customWidth="1"/>
    <col min="14082" max="14082" width="51.33203125" bestFit="1" customWidth="1"/>
    <col min="14083" max="14083" width="8.5546875" bestFit="1" customWidth="1"/>
    <col min="14084" max="14084" width="8.77734375" bestFit="1" customWidth="1"/>
    <col min="14085" max="14085" width="9.5546875" bestFit="1" customWidth="1"/>
    <col min="14337" max="14337" width="4" bestFit="1" customWidth="1"/>
    <col min="14338" max="14338" width="51.33203125" bestFit="1" customWidth="1"/>
    <col min="14339" max="14339" width="8.5546875" bestFit="1" customWidth="1"/>
    <col min="14340" max="14340" width="8.77734375" bestFit="1" customWidth="1"/>
    <col min="14341" max="14341" width="9.5546875" bestFit="1" customWidth="1"/>
    <col min="14593" max="14593" width="4" bestFit="1" customWidth="1"/>
    <col min="14594" max="14594" width="51.33203125" bestFit="1" customWidth="1"/>
    <col min="14595" max="14595" width="8.5546875" bestFit="1" customWidth="1"/>
    <col min="14596" max="14596" width="8.77734375" bestFit="1" customWidth="1"/>
    <col min="14597" max="14597" width="9.5546875" bestFit="1" customWidth="1"/>
    <col min="14849" max="14849" width="4" bestFit="1" customWidth="1"/>
    <col min="14850" max="14850" width="51.33203125" bestFit="1" customWidth="1"/>
    <col min="14851" max="14851" width="8.5546875" bestFit="1" customWidth="1"/>
    <col min="14852" max="14852" width="8.77734375" bestFit="1" customWidth="1"/>
    <col min="14853" max="14853" width="9.5546875" bestFit="1" customWidth="1"/>
    <col min="15105" max="15105" width="4" bestFit="1" customWidth="1"/>
    <col min="15106" max="15106" width="51.33203125" bestFit="1" customWidth="1"/>
    <col min="15107" max="15107" width="8.5546875" bestFit="1" customWidth="1"/>
    <col min="15108" max="15108" width="8.77734375" bestFit="1" customWidth="1"/>
    <col min="15109" max="15109" width="9.5546875" bestFit="1" customWidth="1"/>
    <col min="15361" max="15361" width="4" bestFit="1" customWidth="1"/>
    <col min="15362" max="15362" width="51.33203125" bestFit="1" customWidth="1"/>
    <col min="15363" max="15363" width="8.5546875" bestFit="1" customWidth="1"/>
    <col min="15364" max="15364" width="8.77734375" bestFit="1" customWidth="1"/>
    <col min="15365" max="15365" width="9.5546875" bestFit="1" customWidth="1"/>
    <col min="15617" max="15617" width="4" bestFit="1" customWidth="1"/>
    <col min="15618" max="15618" width="51.33203125" bestFit="1" customWidth="1"/>
    <col min="15619" max="15619" width="8.5546875" bestFit="1" customWidth="1"/>
    <col min="15620" max="15620" width="8.77734375" bestFit="1" customWidth="1"/>
    <col min="15621" max="15621" width="9.5546875" bestFit="1" customWidth="1"/>
    <col min="15873" max="15873" width="4" bestFit="1" customWidth="1"/>
    <col min="15874" max="15874" width="51.33203125" bestFit="1" customWidth="1"/>
    <col min="15875" max="15875" width="8.5546875" bestFit="1" customWidth="1"/>
    <col min="15876" max="15876" width="8.77734375" bestFit="1" customWidth="1"/>
    <col min="15877" max="15877" width="9.5546875" bestFit="1" customWidth="1"/>
    <col min="16129" max="16129" width="4" bestFit="1" customWidth="1"/>
    <col min="16130" max="16130" width="51.33203125" bestFit="1" customWidth="1"/>
    <col min="16131" max="16131" width="8.5546875" bestFit="1" customWidth="1"/>
    <col min="16132" max="16132" width="8.77734375" bestFit="1" customWidth="1"/>
    <col min="16133" max="16133" width="9.5546875" bestFit="1" customWidth="1"/>
  </cols>
  <sheetData>
    <row r="1" spans="1:6" ht="15" thickBot="1"/>
    <row r="2" spans="1:6" ht="26.4" customHeight="1">
      <c r="A2" s="1" t="s">
        <v>0</v>
      </c>
      <c r="B2" s="2" t="s">
        <v>1</v>
      </c>
      <c r="C2" s="3" t="s">
        <v>2</v>
      </c>
      <c r="D2" s="50" t="s">
        <v>3</v>
      </c>
      <c r="E2" s="48" t="s">
        <v>4</v>
      </c>
      <c r="F2" s="49" t="s">
        <v>5</v>
      </c>
    </row>
    <row r="3" spans="1:6">
      <c r="A3" s="4">
        <v>1</v>
      </c>
      <c r="B3" s="5">
        <v>2</v>
      </c>
      <c r="C3" s="6">
        <v>3</v>
      </c>
      <c r="D3" s="6">
        <v>4</v>
      </c>
      <c r="E3" s="6">
        <v>5</v>
      </c>
      <c r="F3" s="7">
        <v>6</v>
      </c>
    </row>
    <row r="4" spans="1:6" ht="13.2" customHeight="1">
      <c r="A4" s="8"/>
      <c r="B4" s="9" t="s">
        <v>6</v>
      </c>
      <c r="C4" s="10"/>
      <c r="D4" s="10"/>
      <c r="E4" s="11"/>
      <c r="F4" s="12"/>
    </row>
    <row r="5" spans="1:6" ht="39.6">
      <c r="A5" s="13">
        <v>1</v>
      </c>
      <c r="B5" s="14" t="s">
        <v>68</v>
      </c>
      <c r="C5" s="14" t="s">
        <v>7</v>
      </c>
      <c r="D5" s="15">
        <v>0.7732</v>
      </c>
      <c r="E5" s="41">
        <v>0</v>
      </c>
      <c r="F5" s="17">
        <f>D5*E5</f>
        <v>0</v>
      </c>
    </row>
    <row r="6" spans="1:6" ht="26.4">
      <c r="A6" s="13">
        <v>2</v>
      </c>
      <c r="B6" s="14" t="s">
        <v>8</v>
      </c>
      <c r="C6" s="14" t="s">
        <v>9</v>
      </c>
      <c r="D6" s="14">
        <v>86</v>
      </c>
      <c r="E6" s="41"/>
      <c r="F6" s="17">
        <f t="shared" ref="F6:F27" si="0">D6*E6</f>
        <v>0</v>
      </c>
    </row>
    <row r="7" spans="1:6">
      <c r="A7" s="13">
        <v>3</v>
      </c>
      <c r="B7" s="14" t="s">
        <v>10</v>
      </c>
      <c r="C7" s="14" t="s">
        <v>11</v>
      </c>
      <c r="D7" s="14">
        <v>335</v>
      </c>
      <c r="E7" s="41"/>
      <c r="F7" s="17">
        <f t="shared" si="0"/>
        <v>0</v>
      </c>
    </row>
    <row r="8" spans="1:6">
      <c r="A8" s="13">
        <v>4</v>
      </c>
      <c r="B8" s="14" t="s">
        <v>12</v>
      </c>
      <c r="C8" s="14" t="s">
        <v>11</v>
      </c>
      <c r="D8" s="14">
        <v>278</v>
      </c>
      <c r="E8" s="41"/>
      <c r="F8" s="17">
        <f t="shared" si="0"/>
        <v>0</v>
      </c>
    </row>
    <row r="9" spans="1:6">
      <c r="A9" s="13">
        <v>5</v>
      </c>
      <c r="B9" s="14" t="s">
        <v>58</v>
      </c>
      <c r="C9" s="14" t="s">
        <v>13</v>
      </c>
      <c r="D9" s="18">
        <v>2.996</v>
      </c>
      <c r="E9" s="41"/>
      <c r="F9" s="17">
        <f t="shared" si="0"/>
        <v>0</v>
      </c>
    </row>
    <row r="10" spans="1:6">
      <c r="A10" s="36"/>
      <c r="B10" s="31" t="s">
        <v>14</v>
      </c>
      <c r="C10" s="32"/>
      <c r="D10" s="32"/>
      <c r="E10" s="30"/>
      <c r="F10" s="24">
        <f t="shared" si="0"/>
        <v>0</v>
      </c>
    </row>
    <row r="11" spans="1:6">
      <c r="A11" s="13">
        <v>6</v>
      </c>
      <c r="B11" s="14" t="s">
        <v>15</v>
      </c>
      <c r="C11" s="14" t="s">
        <v>11</v>
      </c>
      <c r="D11" s="14">
        <v>367</v>
      </c>
      <c r="E11" s="41"/>
      <c r="F11" s="17">
        <f t="shared" si="0"/>
        <v>0</v>
      </c>
    </row>
    <row r="12" spans="1:6" ht="26.4">
      <c r="A12" s="13">
        <v>7</v>
      </c>
      <c r="B12" s="14" t="s">
        <v>17</v>
      </c>
      <c r="C12" s="14" t="s">
        <v>9</v>
      </c>
      <c r="D12" s="19">
        <v>66.099999999999994</v>
      </c>
      <c r="E12" s="41"/>
      <c r="F12" s="17">
        <f t="shared" si="0"/>
        <v>0</v>
      </c>
    </row>
    <row r="13" spans="1:6" ht="26.4">
      <c r="A13" s="13">
        <v>8</v>
      </c>
      <c r="B13" s="14" t="s">
        <v>18</v>
      </c>
      <c r="C13" s="14" t="s">
        <v>11</v>
      </c>
      <c r="D13" s="14">
        <v>278</v>
      </c>
      <c r="E13" s="41"/>
      <c r="F13" s="17">
        <f t="shared" si="0"/>
        <v>0</v>
      </c>
    </row>
    <row r="14" spans="1:6" ht="39.6">
      <c r="A14" s="13">
        <v>9</v>
      </c>
      <c r="B14" s="14" t="s">
        <v>19</v>
      </c>
      <c r="C14" s="14" t="s">
        <v>9</v>
      </c>
      <c r="D14" s="19">
        <v>140.4</v>
      </c>
      <c r="E14" s="41"/>
      <c r="F14" s="17">
        <f t="shared" si="0"/>
        <v>0</v>
      </c>
    </row>
    <row r="15" spans="1:6">
      <c r="A15" s="36"/>
      <c r="B15" s="31" t="s">
        <v>20</v>
      </c>
      <c r="C15" s="32"/>
      <c r="D15" s="32"/>
      <c r="E15" s="30"/>
      <c r="F15" s="24">
        <f t="shared" si="0"/>
        <v>0</v>
      </c>
    </row>
    <row r="16" spans="1:6" ht="26.4">
      <c r="A16" s="13">
        <v>10</v>
      </c>
      <c r="B16" s="14" t="s">
        <v>60</v>
      </c>
      <c r="C16" s="14" t="s">
        <v>9</v>
      </c>
      <c r="D16" s="19">
        <v>7.9</v>
      </c>
      <c r="E16" s="41"/>
      <c r="F16" s="17">
        <f t="shared" si="0"/>
        <v>0</v>
      </c>
    </row>
    <row r="17" spans="1:6" ht="66">
      <c r="A17" s="13">
        <v>11</v>
      </c>
      <c r="B17" s="14" t="s">
        <v>21</v>
      </c>
      <c r="C17" s="14" t="s">
        <v>22</v>
      </c>
      <c r="D17" s="18">
        <v>1.8959999999999999</v>
      </c>
      <c r="E17" s="41"/>
      <c r="F17" s="17">
        <f t="shared" si="0"/>
        <v>0</v>
      </c>
    </row>
    <row r="18" spans="1:6" ht="39.6">
      <c r="A18" s="13">
        <v>12</v>
      </c>
      <c r="B18" s="14" t="s">
        <v>23</v>
      </c>
      <c r="C18" s="14" t="s">
        <v>11</v>
      </c>
      <c r="D18" s="19">
        <v>15.6</v>
      </c>
      <c r="E18" s="41"/>
      <c r="F18" s="17">
        <f t="shared" si="0"/>
        <v>0</v>
      </c>
    </row>
    <row r="19" spans="1:6">
      <c r="A19" s="13">
        <v>13</v>
      </c>
      <c r="B19" s="14" t="s">
        <v>67</v>
      </c>
      <c r="C19" s="14" t="s">
        <v>11</v>
      </c>
      <c r="D19" s="19">
        <v>30.5</v>
      </c>
      <c r="E19" s="41"/>
      <c r="F19" s="17">
        <f t="shared" si="0"/>
        <v>0</v>
      </c>
    </row>
    <row r="20" spans="1:6" ht="39.6">
      <c r="A20" s="13">
        <v>14</v>
      </c>
      <c r="B20" s="14" t="s">
        <v>25</v>
      </c>
      <c r="C20" s="14" t="s">
        <v>11</v>
      </c>
      <c r="D20" s="14">
        <v>6</v>
      </c>
      <c r="E20" s="41"/>
      <c r="F20" s="17">
        <f t="shared" si="0"/>
        <v>0</v>
      </c>
    </row>
    <row r="21" spans="1:6">
      <c r="A21" s="35"/>
      <c r="B21" s="28" t="s">
        <v>26</v>
      </c>
      <c r="C21" s="29"/>
      <c r="D21" s="29"/>
      <c r="E21" s="30"/>
      <c r="F21" s="24">
        <f t="shared" si="0"/>
        <v>0</v>
      </c>
    </row>
    <row r="22" spans="1:6">
      <c r="A22" s="35"/>
      <c r="B22" s="29" t="s">
        <v>27</v>
      </c>
      <c r="C22" s="29"/>
      <c r="D22" s="29"/>
      <c r="E22" s="30"/>
      <c r="F22" s="24">
        <f t="shared" si="0"/>
        <v>0</v>
      </c>
    </row>
    <row r="23" spans="1:6" ht="39.6">
      <c r="A23" s="13">
        <v>15</v>
      </c>
      <c r="B23" s="14" t="s">
        <v>28</v>
      </c>
      <c r="C23" s="14" t="s">
        <v>16</v>
      </c>
      <c r="D23" s="14">
        <v>12</v>
      </c>
      <c r="E23" s="41"/>
      <c r="F23" s="17">
        <f t="shared" si="0"/>
        <v>0</v>
      </c>
    </row>
    <row r="24" spans="1:6">
      <c r="A24" s="35"/>
      <c r="B24" s="28" t="s">
        <v>29</v>
      </c>
      <c r="C24" s="29"/>
      <c r="D24" s="29"/>
      <c r="E24" s="30"/>
      <c r="F24" s="24">
        <f t="shared" si="0"/>
        <v>0</v>
      </c>
    </row>
    <row r="25" spans="1:6" ht="26.4">
      <c r="A25" s="13">
        <v>16</v>
      </c>
      <c r="B25" s="14" t="s">
        <v>30</v>
      </c>
      <c r="C25" s="14" t="s">
        <v>11</v>
      </c>
      <c r="D25" s="14">
        <v>43</v>
      </c>
      <c r="E25" s="41"/>
      <c r="F25" s="17">
        <f t="shared" si="0"/>
        <v>0</v>
      </c>
    </row>
    <row r="26" spans="1:6" ht="26.4">
      <c r="A26" s="13">
        <v>17</v>
      </c>
      <c r="B26" s="14" t="s">
        <v>31</v>
      </c>
      <c r="C26" s="14" t="s">
        <v>11</v>
      </c>
      <c r="D26" s="14">
        <v>325</v>
      </c>
      <c r="E26" s="41"/>
      <c r="F26" s="17">
        <f t="shared" si="0"/>
        <v>0</v>
      </c>
    </row>
    <row r="27" spans="1:6">
      <c r="A27" s="35"/>
      <c r="B27" s="28" t="s">
        <v>32</v>
      </c>
      <c r="C27" s="29"/>
      <c r="D27" s="29"/>
      <c r="E27" s="30"/>
      <c r="F27" s="24">
        <f t="shared" si="0"/>
        <v>0</v>
      </c>
    </row>
    <row r="28" spans="1:6" ht="26.4">
      <c r="A28" s="13">
        <v>18</v>
      </c>
      <c r="B28" s="14" t="s">
        <v>18</v>
      </c>
      <c r="C28" s="14" t="s">
        <v>11</v>
      </c>
      <c r="D28" s="14">
        <v>50</v>
      </c>
      <c r="E28" s="41"/>
      <c r="F28" s="17">
        <f t="shared" ref="F28:F37" si="1">D28*E28</f>
        <v>0</v>
      </c>
    </row>
    <row r="29" spans="1:6">
      <c r="A29" s="13">
        <v>19</v>
      </c>
      <c r="B29" s="14" t="s">
        <v>33</v>
      </c>
      <c r="C29" s="14" t="s">
        <v>11</v>
      </c>
      <c r="D29" s="19">
        <v>38.700000000000003</v>
      </c>
      <c r="E29" s="41"/>
      <c r="F29" s="17">
        <f t="shared" si="1"/>
        <v>0</v>
      </c>
    </row>
    <row r="30" spans="1:6">
      <c r="A30" s="37"/>
      <c r="B30" s="33" t="s">
        <v>34</v>
      </c>
      <c r="C30" s="34"/>
      <c r="D30" s="34"/>
      <c r="E30" s="30"/>
      <c r="F30" s="24">
        <f t="shared" si="1"/>
        <v>0</v>
      </c>
    </row>
    <row r="31" spans="1:6" ht="39.6">
      <c r="A31" s="13">
        <v>20</v>
      </c>
      <c r="B31" s="14" t="s">
        <v>35</v>
      </c>
      <c r="C31" s="14" t="s">
        <v>9</v>
      </c>
      <c r="D31" s="14">
        <v>269</v>
      </c>
      <c r="E31" s="41"/>
      <c r="F31" s="17">
        <f t="shared" si="1"/>
        <v>0</v>
      </c>
    </row>
    <row r="32" spans="1:6" ht="26.4">
      <c r="A32" s="13">
        <v>21</v>
      </c>
      <c r="B32" s="14" t="s">
        <v>36</v>
      </c>
      <c r="C32" s="14" t="s">
        <v>9</v>
      </c>
      <c r="D32" s="14">
        <v>259</v>
      </c>
      <c r="E32" s="41"/>
      <c r="F32" s="17">
        <f t="shared" si="1"/>
        <v>0</v>
      </c>
    </row>
    <row r="33" spans="1:6" ht="26.4">
      <c r="A33" s="13">
        <v>22</v>
      </c>
      <c r="B33" s="14" t="s">
        <v>37</v>
      </c>
      <c r="C33" s="14" t="s">
        <v>11</v>
      </c>
      <c r="D33" s="14">
        <v>56</v>
      </c>
      <c r="E33" s="41"/>
      <c r="F33" s="17">
        <f t="shared" si="1"/>
        <v>0</v>
      </c>
    </row>
    <row r="34" spans="1:6">
      <c r="A34" s="13">
        <v>23</v>
      </c>
      <c r="B34" s="14" t="s">
        <v>33</v>
      </c>
      <c r="C34" s="14" t="s">
        <v>11</v>
      </c>
      <c r="D34" s="14">
        <v>56</v>
      </c>
      <c r="E34" s="41"/>
      <c r="F34" s="17">
        <f t="shared" si="1"/>
        <v>0</v>
      </c>
    </row>
    <row r="35" spans="1:6">
      <c r="A35" s="35"/>
      <c r="B35" s="28" t="s">
        <v>38</v>
      </c>
      <c r="C35" s="29"/>
      <c r="D35" s="29"/>
      <c r="E35" s="30"/>
      <c r="F35" s="24">
        <f t="shared" si="1"/>
        <v>0</v>
      </c>
    </row>
    <row r="36" spans="1:6">
      <c r="A36" s="35"/>
      <c r="B36" s="29" t="s">
        <v>39</v>
      </c>
      <c r="C36" s="29"/>
      <c r="D36" s="29"/>
      <c r="E36" s="30"/>
      <c r="F36" s="24">
        <f t="shared" si="1"/>
        <v>0</v>
      </c>
    </row>
    <row r="37" spans="1:6">
      <c r="A37" s="13">
        <v>24</v>
      </c>
      <c r="B37" s="14" t="s">
        <v>40</v>
      </c>
      <c r="C37" s="14" t="s">
        <v>41</v>
      </c>
      <c r="D37" s="14">
        <v>7</v>
      </c>
      <c r="E37" s="41"/>
      <c r="F37" s="17">
        <f t="shared" si="1"/>
        <v>0</v>
      </c>
    </row>
    <row r="38" spans="1:6">
      <c r="A38" s="35"/>
      <c r="B38" s="28" t="s">
        <v>42</v>
      </c>
      <c r="C38" s="29"/>
      <c r="D38" s="29"/>
      <c r="E38" s="30"/>
      <c r="F38" s="24">
        <f t="shared" ref="F38:F40" si="2">D38*E38</f>
        <v>0</v>
      </c>
    </row>
    <row r="39" spans="1:6" ht="39.6">
      <c r="A39" s="13">
        <v>25</v>
      </c>
      <c r="B39" s="14" t="s">
        <v>43</v>
      </c>
      <c r="C39" s="14" t="s">
        <v>9</v>
      </c>
      <c r="D39" s="14">
        <v>2045</v>
      </c>
      <c r="E39" s="41"/>
      <c r="F39" s="17">
        <f t="shared" si="2"/>
        <v>0</v>
      </c>
    </row>
    <row r="40" spans="1:6" ht="27" thickBot="1">
      <c r="A40" s="21">
        <v>26</v>
      </c>
      <c r="B40" s="22" t="s">
        <v>44</v>
      </c>
      <c r="C40" s="22" t="s">
        <v>9</v>
      </c>
      <c r="D40" s="22">
        <v>2045</v>
      </c>
      <c r="E40" s="43"/>
      <c r="F40" s="23">
        <f t="shared" si="2"/>
        <v>0</v>
      </c>
    </row>
    <row r="41" spans="1:6" ht="15" thickBot="1">
      <c r="F41" s="27">
        <f>SUM(F5:F40)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12" sqref="I12"/>
    </sheetView>
  </sheetViews>
  <sheetFormatPr defaultRowHeight="14.4"/>
  <cols>
    <col min="1" max="1" width="4" bestFit="1" customWidth="1"/>
    <col min="2" max="2" width="50.21875" bestFit="1" customWidth="1"/>
    <col min="3" max="3" width="8.5546875" bestFit="1" customWidth="1"/>
    <col min="4" max="4" width="10.5546875" bestFit="1" customWidth="1"/>
    <col min="5" max="5" width="8.5546875" bestFit="1" customWidth="1"/>
    <col min="257" max="257" width="4" bestFit="1" customWidth="1"/>
    <col min="258" max="258" width="50.21875" bestFit="1" customWidth="1"/>
    <col min="259" max="259" width="8.5546875" bestFit="1" customWidth="1"/>
    <col min="260" max="260" width="10.5546875" bestFit="1" customWidth="1"/>
    <col min="261" max="261" width="8.5546875" bestFit="1" customWidth="1"/>
    <col min="513" max="513" width="4" bestFit="1" customWidth="1"/>
    <col min="514" max="514" width="50.21875" bestFit="1" customWidth="1"/>
    <col min="515" max="515" width="8.5546875" bestFit="1" customWidth="1"/>
    <col min="516" max="516" width="10.5546875" bestFit="1" customWidth="1"/>
    <col min="517" max="517" width="8.5546875" bestFit="1" customWidth="1"/>
    <col min="769" max="769" width="4" bestFit="1" customWidth="1"/>
    <col min="770" max="770" width="50.21875" bestFit="1" customWidth="1"/>
    <col min="771" max="771" width="8.5546875" bestFit="1" customWidth="1"/>
    <col min="772" max="772" width="10.5546875" bestFit="1" customWidth="1"/>
    <col min="773" max="773" width="8.5546875" bestFit="1" customWidth="1"/>
    <col min="1025" max="1025" width="4" bestFit="1" customWidth="1"/>
    <col min="1026" max="1026" width="50.21875" bestFit="1" customWidth="1"/>
    <col min="1027" max="1027" width="8.5546875" bestFit="1" customWidth="1"/>
    <col min="1028" max="1028" width="10.5546875" bestFit="1" customWidth="1"/>
    <col min="1029" max="1029" width="8.5546875" bestFit="1" customWidth="1"/>
    <col min="1281" max="1281" width="4" bestFit="1" customWidth="1"/>
    <col min="1282" max="1282" width="50.21875" bestFit="1" customWidth="1"/>
    <col min="1283" max="1283" width="8.5546875" bestFit="1" customWidth="1"/>
    <col min="1284" max="1284" width="10.5546875" bestFit="1" customWidth="1"/>
    <col min="1285" max="1285" width="8.5546875" bestFit="1" customWidth="1"/>
    <col min="1537" max="1537" width="4" bestFit="1" customWidth="1"/>
    <col min="1538" max="1538" width="50.21875" bestFit="1" customWidth="1"/>
    <col min="1539" max="1539" width="8.5546875" bestFit="1" customWidth="1"/>
    <col min="1540" max="1540" width="10.5546875" bestFit="1" customWidth="1"/>
    <col min="1541" max="1541" width="8.5546875" bestFit="1" customWidth="1"/>
    <col min="1793" max="1793" width="4" bestFit="1" customWidth="1"/>
    <col min="1794" max="1794" width="50.21875" bestFit="1" customWidth="1"/>
    <col min="1795" max="1795" width="8.5546875" bestFit="1" customWidth="1"/>
    <col min="1796" max="1796" width="10.5546875" bestFit="1" customWidth="1"/>
    <col min="1797" max="1797" width="8.5546875" bestFit="1" customWidth="1"/>
    <col min="2049" max="2049" width="4" bestFit="1" customWidth="1"/>
    <col min="2050" max="2050" width="50.21875" bestFit="1" customWidth="1"/>
    <col min="2051" max="2051" width="8.5546875" bestFit="1" customWidth="1"/>
    <col min="2052" max="2052" width="10.5546875" bestFit="1" customWidth="1"/>
    <col min="2053" max="2053" width="8.5546875" bestFit="1" customWidth="1"/>
    <col min="2305" max="2305" width="4" bestFit="1" customWidth="1"/>
    <col min="2306" max="2306" width="50.21875" bestFit="1" customWidth="1"/>
    <col min="2307" max="2307" width="8.5546875" bestFit="1" customWidth="1"/>
    <col min="2308" max="2308" width="10.5546875" bestFit="1" customWidth="1"/>
    <col min="2309" max="2309" width="8.5546875" bestFit="1" customWidth="1"/>
    <col min="2561" max="2561" width="4" bestFit="1" customWidth="1"/>
    <col min="2562" max="2562" width="50.21875" bestFit="1" customWidth="1"/>
    <col min="2563" max="2563" width="8.5546875" bestFit="1" customWidth="1"/>
    <col min="2564" max="2564" width="10.5546875" bestFit="1" customWidth="1"/>
    <col min="2565" max="2565" width="8.5546875" bestFit="1" customWidth="1"/>
    <col min="2817" max="2817" width="4" bestFit="1" customWidth="1"/>
    <col min="2818" max="2818" width="50.21875" bestFit="1" customWidth="1"/>
    <col min="2819" max="2819" width="8.5546875" bestFit="1" customWidth="1"/>
    <col min="2820" max="2820" width="10.5546875" bestFit="1" customWidth="1"/>
    <col min="2821" max="2821" width="8.5546875" bestFit="1" customWidth="1"/>
    <col min="3073" max="3073" width="4" bestFit="1" customWidth="1"/>
    <col min="3074" max="3074" width="50.21875" bestFit="1" customWidth="1"/>
    <col min="3075" max="3075" width="8.5546875" bestFit="1" customWidth="1"/>
    <col min="3076" max="3076" width="10.5546875" bestFit="1" customWidth="1"/>
    <col min="3077" max="3077" width="8.5546875" bestFit="1" customWidth="1"/>
    <col min="3329" max="3329" width="4" bestFit="1" customWidth="1"/>
    <col min="3330" max="3330" width="50.21875" bestFit="1" customWidth="1"/>
    <col min="3331" max="3331" width="8.5546875" bestFit="1" customWidth="1"/>
    <col min="3332" max="3332" width="10.5546875" bestFit="1" customWidth="1"/>
    <col min="3333" max="3333" width="8.5546875" bestFit="1" customWidth="1"/>
    <col min="3585" max="3585" width="4" bestFit="1" customWidth="1"/>
    <col min="3586" max="3586" width="50.21875" bestFit="1" customWidth="1"/>
    <col min="3587" max="3587" width="8.5546875" bestFit="1" customWidth="1"/>
    <col min="3588" max="3588" width="10.5546875" bestFit="1" customWidth="1"/>
    <col min="3589" max="3589" width="8.5546875" bestFit="1" customWidth="1"/>
    <col min="3841" max="3841" width="4" bestFit="1" customWidth="1"/>
    <col min="3842" max="3842" width="50.21875" bestFit="1" customWidth="1"/>
    <col min="3843" max="3843" width="8.5546875" bestFit="1" customWidth="1"/>
    <col min="3844" max="3844" width="10.5546875" bestFit="1" customWidth="1"/>
    <col min="3845" max="3845" width="8.5546875" bestFit="1" customWidth="1"/>
    <col min="4097" max="4097" width="4" bestFit="1" customWidth="1"/>
    <col min="4098" max="4098" width="50.21875" bestFit="1" customWidth="1"/>
    <col min="4099" max="4099" width="8.5546875" bestFit="1" customWidth="1"/>
    <col min="4100" max="4100" width="10.5546875" bestFit="1" customWidth="1"/>
    <col min="4101" max="4101" width="8.5546875" bestFit="1" customWidth="1"/>
    <col min="4353" max="4353" width="4" bestFit="1" customWidth="1"/>
    <col min="4354" max="4354" width="50.21875" bestFit="1" customWidth="1"/>
    <col min="4355" max="4355" width="8.5546875" bestFit="1" customWidth="1"/>
    <col min="4356" max="4356" width="10.5546875" bestFit="1" customWidth="1"/>
    <col min="4357" max="4357" width="8.5546875" bestFit="1" customWidth="1"/>
    <col min="4609" max="4609" width="4" bestFit="1" customWidth="1"/>
    <col min="4610" max="4610" width="50.21875" bestFit="1" customWidth="1"/>
    <col min="4611" max="4611" width="8.5546875" bestFit="1" customWidth="1"/>
    <col min="4612" max="4612" width="10.5546875" bestFit="1" customWidth="1"/>
    <col min="4613" max="4613" width="8.5546875" bestFit="1" customWidth="1"/>
    <col min="4865" max="4865" width="4" bestFit="1" customWidth="1"/>
    <col min="4866" max="4866" width="50.21875" bestFit="1" customWidth="1"/>
    <col min="4867" max="4867" width="8.5546875" bestFit="1" customWidth="1"/>
    <col min="4868" max="4868" width="10.5546875" bestFit="1" customWidth="1"/>
    <col min="4869" max="4869" width="8.5546875" bestFit="1" customWidth="1"/>
    <col min="5121" max="5121" width="4" bestFit="1" customWidth="1"/>
    <col min="5122" max="5122" width="50.21875" bestFit="1" customWidth="1"/>
    <col min="5123" max="5123" width="8.5546875" bestFit="1" customWidth="1"/>
    <col min="5124" max="5124" width="10.5546875" bestFit="1" customWidth="1"/>
    <col min="5125" max="5125" width="8.5546875" bestFit="1" customWidth="1"/>
    <col min="5377" max="5377" width="4" bestFit="1" customWidth="1"/>
    <col min="5378" max="5378" width="50.21875" bestFit="1" customWidth="1"/>
    <col min="5379" max="5379" width="8.5546875" bestFit="1" customWidth="1"/>
    <col min="5380" max="5380" width="10.5546875" bestFit="1" customWidth="1"/>
    <col min="5381" max="5381" width="8.5546875" bestFit="1" customWidth="1"/>
    <col min="5633" max="5633" width="4" bestFit="1" customWidth="1"/>
    <col min="5634" max="5634" width="50.21875" bestFit="1" customWidth="1"/>
    <col min="5635" max="5635" width="8.5546875" bestFit="1" customWidth="1"/>
    <col min="5636" max="5636" width="10.5546875" bestFit="1" customWidth="1"/>
    <col min="5637" max="5637" width="8.5546875" bestFit="1" customWidth="1"/>
    <col min="5889" max="5889" width="4" bestFit="1" customWidth="1"/>
    <col min="5890" max="5890" width="50.21875" bestFit="1" customWidth="1"/>
    <col min="5891" max="5891" width="8.5546875" bestFit="1" customWidth="1"/>
    <col min="5892" max="5892" width="10.5546875" bestFit="1" customWidth="1"/>
    <col min="5893" max="5893" width="8.5546875" bestFit="1" customWidth="1"/>
    <col min="6145" max="6145" width="4" bestFit="1" customWidth="1"/>
    <col min="6146" max="6146" width="50.21875" bestFit="1" customWidth="1"/>
    <col min="6147" max="6147" width="8.5546875" bestFit="1" customWidth="1"/>
    <col min="6148" max="6148" width="10.5546875" bestFit="1" customWidth="1"/>
    <col min="6149" max="6149" width="8.5546875" bestFit="1" customWidth="1"/>
    <col min="6401" max="6401" width="4" bestFit="1" customWidth="1"/>
    <col min="6402" max="6402" width="50.21875" bestFit="1" customWidth="1"/>
    <col min="6403" max="6403" width="8.5546875" bestFit="1" customWidth="1"/>
    <col min="6404" max="6404" width="10.5546875" bestFit="1" customWidth="1"/>
    <col min="6405" max="6405" width="8.5546875" bestFit="1" customWidth="1"/>
    <col min="6657" max="6657" width="4" bestFit="1" customWidth="1"/>
    <col min="6658" max="6658" width="50.21875" bestFit="1" customWidth="1"/>
    <col min="6659" max="6659" width="8.5546875" bestFit="1" customWidth="1"/>
    <col min="6660" max="6660" width="10.5546875" bestFit="1" customWidth="1"/>
    <col min="6661" max="6661" width="8.5546875" bestFit="1" customWidth="1"/>
    <col min="6913" max="6913" width="4" bestFit="1" customWidth="1"/>
    <col min="6914" max="6914" width="50.21875" bestFit="1" customWidth="1"/>
    <col min="6915" max="6915" width="8.5546875" bestFit="1" customWidth="1"/>
    <col min="6916" max="6916" width="10.5546875" bestFit="1" customWidth="1"/>
    <col min="6917" max="6917" width="8.5546875" bestFit="1" customWidth="1"/>
    <col min="7169" max="7169" width="4" bestFit="1" customWidth="1"/>
    <col min="7170" max="7170" width="50.21875" bestFit="1" customWidth="1"/>
    <col min="7171" max="7171" width="8.5546875" bestFit="1" customWidth="1"/>
    <col min="7172" max="7172" width="10.5546875" bestFit="1" customWidth="1"/>
    <col min="7173" max="7173" width="8.5546875" bestFit="1" customWidth="1"/>
    <col min="7425" max="7425" width="4" bestFit="1" customWidth="1"/>
    <col min="7426" max="7426" width="50.21875" bestFit="1" customWidth="1"/>
    <col min="7427" max="7427" width="8.5546875" bestFit="1" customWidth="1"/>
    <col min="7428" max="7428" width="10.5546875" bestFit="1" customWidth="1"/>
    <col min="7429" max="7429" width="8.5546875" bestFit="1" customWidth="1"/>
    <col min="7681" max="7681" width="4" bestFit="1" customWidth="1"/>
    <col min="7682" max="7682" width="50.21875" bestFit="1" customWidth="1"/>
    <col min="7683" max="7683" width="8.5546875" bestFit="1" customWidth="1"/>
    <col min="7684" max="7684" width="10.5546875" bestFit="1" customWidth="1"/>
    <col min="7685" max="7685" width="8.5546875" bestFit="1" customWidth="1"/>
    <col min="7937" max="7937" width="4" bestFit="1" customWidth="1"/>
    <col min="7938" max="7938" width="50.21875" bestFit="1" customWidth="1"/>
    <col min="7939" max="7939" width="8.5546875" bestFit="1" customWidth="1"/>
    <col min="7940" max="7940" width="10.5546875" bestFit="1" customWidth="1"/>
    <col min="7941" max="7941" width="8.5546875" bestFit="1" customWidth="1"/>
    <col min="8193" max="8193" width="4" bestFit="1" customWidth="1"/>
    <col min="8194" max="8194" width="50.21875" bestFit="1" customWidth="1"/>
    <col min="8195" max="8195" width="8.5546875" bestFit="1" customWidth="1"/>
    <col min="8196" max="8196" width="10.5546875" bestFit="1" customWidth="1"/>
    <col min="8197" max="8197" width="8.5546875" bestFit="1" customWidth="1"/>
    <col min="8449" max="8449" width="4" bestFit="1" customWidth="1"/>
    <col min="8450" max="8450" width="50.21875" bestFit="1" customWidth="1"/>
    <col min="8451" max="8451" width="8.5546875" bestFit="1" customWidth="1"/>
    <col min="8452" max="8452" width="10.5546875" bestFit="1" customWidth="1"/>
    <col min="8453" max="8453" width="8.5546875" bestFit="1" customWidth="1"/>
    <col min="8705" max="8705" width="4" bestFit="1" customWidth="1"/>
    <col min="8706" max="8706" width="50.21875" bestFit="1" customWidth="1"/>
    <col min="8707" max="8707" width="8.5546875" bestFit="1" customWidth="1"/>
    <col min="8708" max="8708" width="10.5546875" bestFit="1" customWidth="1"/>
    <col min="8709" max="8709" width="8.5546875" bestFit="1" customWidth="1"/>
    <col min="8961" max="8961" width="4" bestFit="1" customWidth="1"/>
    <col min="8962" max="8962" width="50.21875" bestFit="1" customWidth="1"/>
    <col min="8963" max="8963" width="8.5546875" bestFit="1" customWidth="1"/>
    <col min="8964" max="8964" width="10.5546875" bestFit="1" customWidth="1"/>
    <col min="8965" max="8965" width="8.5546875" bestFit="1" customWidth="1"/>
    <col min="9217" max="9217" width="4" bestFit="1" customWidth="1"/>
    <col min="9218" max="9218" width="50.21875" bestFit="1" customWidth="1"/>
    <col min="9219" max="9219" width="8.5546875" bestFit="1" customWidth="1"/>
    <col min="9220" max="9220" width="10.5546875" bestFit="1" customWidth="1"/>
    <col min="9221" max="9221" width="8.5546875" bestFit="1" customWidth="1"/>
    <col min="9473" max="9473" width="4" bestFit="1" customWidth="1"/>
    <col min="9474" max="9474" width="50.21875" bestFit="1" customWidth="1"/>
    <col min="9475" max="9475" width="8.5546875" bestFit="1" customWidth="1"/>
    <col min="9476" max="9476" width="10.5546875" bestFit="1" customWidth="1"/>
    <col min="9477" max="9477" width="8.5546875" bestFit="1" customWidth="1"/>
    <col min="9729" max="9729" width="4" bestFit="1" customWidth="1"/>
    <col min="9730" max="9730" width="50.21875" bestFit="1" customWidth="1"/>
    <col min="9731" max="9731" width="8.5546875" bestFit="1" customWidth="1"/>
    <col min="9732" max="9732" width="10.5546875" bestFit="1" customWidth="1"/>
    <col min="9733" max="9733" width="8.5546875" bestFit="1" customWidth="1"/>
    <col min="9985" max="9985" width="4" bestFit="1" customWidth="1"/>
    <col min="9986" max="9986" width="50.21875" bestFit="1" customWidth="1"/>
    <col min="9987" max="9987" width="8.5546875" bestFit="1" customWidth="1"/>
    <col min="9988" max="9988" width="10.5546875" bestFit="1" customWidth="1"/>
    <col min="9989" max="9989" width="8.5546875" bestFit="1" customWidth="1"/>
    <col min="10241" max="10241" width="4" bestFit="1" customWidth="1"/>
    <col min="10242" max="10242" width="50.21875" bestFit="1" customWidth="1"/>
    <col min="10243" max="10243" width="8.5546875" bestFit="1" customWidth="1"/>
    <col min="10244" max="10244" width="10.5546875" bestFit="1" customWidth="1"/>
    <col min="10245" max="10245" width="8.5546875" bestFit="1" customWidth="1"/>
    <col min="10497" max="10497" width="4" bestFit="1" customWidth="1"/>
    <col min="10498" max="10498" width="50.21875" bestFit="1" customWidth="1"/>
    <col min="10499" max="10499" width="8.5546875" bestFit="1" customWidth="1"/>
    <col min="10500" max="10500" width="10.5546875" bestFit="1" customWidth="1"/>
    <col min="10501" max="10501" width="8.5546875" bestFit="1" customWidth="1"/>
    <col min="10753" max="10753" width="4" bestFit="1" customWidth="1"/>
    <col min="10754" max="10754" width="50.21875" bestFit="1" customWidth="1"/>
    <col min="10755" max="10755" width="8.5546875" bestFit="1" customWidth="1"/>
    <col min="10756" max="10756" width="10.5546875" bestFit="1" customWidth="1"/>
    <col min="10757" max="10757" width="8.5546875" bestFit="1" customWidth="1"/>
    <col min="11009" max="11009" width="4" bestFit="1" customWidth="1"/>
    <col min="11010" max="11010" width="50.21875" bestFit="1" customWidth="1"/>
    <col min="11011" max="11011" width="8.5546875" bestFit="1" customWidth="1"/>
    <col min="11012" max="11012" width="10.5546875" bestFit="1" customWidth="1"/>
    <col min="11013" max="11013" width="8.5546875" bestFit="1" customWidth="1"/>
    <col min="11265" max="11265" width="4" bestFit="1" customWidth="1"/>
    <col min="11266" max="11266" width="50.21875" bestFit="1" customWidth="1"/>
    <col min="11267" max="11267" width="8.5546875" bestFit="1" customWidth="1"/>
    <col min="11268" max="11268" width="10.5546875" bestFit="1" customWidth="1"/>
    <col min="11269" max="11269" width="8.5546875" bestFit="1" customWidth="1"/>
    <col min="11521" max="11521" width="4" bestFit="1" customWidth="1"/>
    <col min="11522" max="11522" width="50.21875" bestFit="1" customWidth="1"/>
    <col min="11523" max="11523" width="8.5546875" bestFit="1" customWidth="1"/>
    <col min="11524" max="11524" width="10.5546875" bestFit="1" customWidth="1"/>
    <col min="11525" max="11525" width="8.5546875" bestFit="1" customWidth="1"/>
    <col min="11777" max="11777" width="4" bestFit="1" customWidth="1"/>
    <col min="11778" max="11778" width="50.21875" bestFit="1" customWidth="1"/>
    <col min="11779" max="11779" width="8.5546875" bestFit="1" customWidth="1"/>
    <col min="11780" max="11780" width="10.5546875" bestFit="1" customWidth="1"/>
    <col min="11781" max="11781" width="8.5546875" bestFit="1" customWidth="1"/>
    <col min="12033" max="12033" width="4" bestFit="1" customWidth="1"/>
    <col min="12034" max="12034" width="50.21875" bestFit="1" customWidth="1"/>
    <col min="12035" max="12035" width="8.5546875" bestFit="1" customWidth="1"/>
    <col min="12036" max="12036" width="10.5546875" bestFit="1" customWidth="1"/>
    <col min="12037" max="12037" width="8.5546875" bestFit="1" customWidth="1"/>
    <col min="12289" max="12289" width="4" bestFit="1" customWidth="1"/>
    <col min="12290" max="12290" width="50.21875" bestFit="1" customWidth="1"/>
    <col min="12291" max="12291" width="8.5546875" bestFit="1" customWidth="1"/>
    <col min="12292" max="12292" width="10.5546875" bestFit="1" customWidth="1"/>
    <col min="12293" max="12293" width="8.5546875" bestFit="1" customWidth="1"/>
    <col min="12545" max="12545" width="4" bestFit="1" customWidth="1"/>
    <col min="12546" max="12546" width="50.21875" bestFit="1" customWidth="1"/>
    <col min="12547" max="12547" width="8.5546875" bestFit="1" customWidth="1"/>
    <col min="12548" max="12548" width="10.5546875" bestFit="1" customWidth="1"/>
    <col min="12549" max="12549" width="8.5546875" bestFit="1" customWidth="1"/>
    <col min="12801" max="12801" width="4" bestFit="1" customWidth="1"/>
    <col min="12802" max="12802" width="50.21875" bestFit="1" customWidth="1"/>
    <col min="12803" max="12803" width="8.5546875" bestFit="1" customWidth="1"/>
    <col min="12804" max="12804" width="10.5546875" bestFit="1" customWidth="1"/>
    <col min="12805" max="12805" width="8.5546875" bestFit="1" customWidth="1"/>
    <col min="13057" max="13057" width="4" bestFit="1" customWidth="1"/>
    <col min="13058" max="13058" width="50.21875" bestFit="1" customWidth="1"/>
    <col min="13059" max="13059" width="8.5546875" bestFit="1" customWidth="1"/>
    <col min="13060" max="13060" width="10.5546875" bestFit="1" customWidth="1"/>
    <col min="13061" max="13061" width="8.5546875" bestFit="1" customWidth="1"/>
    <col min="13313" max="13313" width="4" bestFit="1" customWidth="1"/>
    <col min="13314" max="13314" width="50.21875" bestFit="1" customWidth="1"/>
    <col min="13315" max="13315" width="8.5546875" bestFit="1" customWidth="1"/>
    <col min="13316" max="13316" width="10.5546875" bestFit="1" customWidth="1"/>
    <col min="13317" max="13317" width="8.5546875" bestFit="1" customWidth="1"/>
    <col min="13569" max="13569" width="4" bestFit="1" customWidth="1"/>
    <col min="13570" max="13570" width="50.21875" bestFit="1" customWidth="1"/>
    <col min="13571" max="13571" width="8.5546875" bestFit="1" customWidth="1"/>
    <col min="13572" max="13572" width="10.5546875" bestFit="1" customWidth="1"/>
    <col min="13573" max="13573" width="8.5546875" bestFit="1" customWidth="1"/>
    <col min="13825" max="13825" width="4" bestFit="1" customWidth="1"/>
    <col min="13826" max="13826" width="50.21875" bestFit="1" customWidth="1"/>
    <col min="13827" max="13827" width="8.5546875" bestFit="1" customWidth="1"/>
    <col min="13828" max="13828" width="10.5546875" bestFit="1" customWidth="1"/>
    <col min="13829" max="13829" width="8.5546875" bestFit="1" customWidth="1"/>
    <col min="14081" max="14081" width="4" bestFit="1" customWidth="1"/>
    <col min="14082" max="14082" width="50.21875" bestFit="1" customWidth="1"/>
    <col min="14083" max="14083" width="8.5546875" bestFit="1" customWidth="1"/>
    <col min="14084" max="14084" width="10.5546875" bestFit="1" customWidth="1"/>
    <col min="14085" max="14085" width="8.5546875" bestFit="1" customWidth="1"/>
    <col min="14337" max="14337" width="4" bestFit="1" customWidth="1"/>
    <col min="14338" max="14338" width="50.21875" bestFit="1" customWidth="1"/>
    <col min="14339" max="14339" width="8.5546875" bestFit="1" customWidth="1"/>
    <col min="14340" max="14340" width="10.5546875" bestFit="1" customWidth="1"/>
    <col min="14341" max="14341" width="8.5546875" bestFit="1" customWidth="1"/>
    <col min="14593" max="14593" width="4" bestFit="1" customWidth="1"/>
    <col min="14594" max="14594" width="50.21875" bestFit="1" customWidth="1"/>
    <col min="14595" max="14595" width="8.5546875" bestFit="1" customWidth="1"/>
    <col min="14596" max="14596" width="10.5546875" bestFit="1" customWidth="1"/>
    <col min="14597" max="14597" width="8.5546875" bestFit="1" customWidth="1"/>
    <col min="14849" max="14849" width="4" bestFit="1" customWidth="1"/>
    <col min="14850" max="14850" width="50.21875" bestFit="1" customWidth="1"/>
    <col min="14851" max="14851" width="8.5546875" bestFit="1" customWidth="1"/>
    <col min="14852" max="14852" width="10.5546875" bestFit="1" customWidth="1"/>
    <col min="14853" max="14853" width="8.5546875" bestFit="1" customWidth="1"/>
    <col min="15105" max="15105" width="4" bestFit="1" customWidth="1"/>
    <col min="15106" max="15106" width="50.21875" bestFit="1" customWidth="1"/>
    <col min="15107" max="15107" width="8.5546875" bestFit="1" customWidth="1"/>
    <col min="15108" max="15108" width="10.5546875" bestFit="1" customWidth="1"/>
    <col min="15109" max="15109" width="8.5546875" bestFit="1" customWidth="1"/>
    <col min="15361" max="15361" width="4" bestFit="1" customWidth="1"/>
    <col min="15362" max="15362" width="50.21875" bestFit="1" customWidth="1"/>
    <col min="15363" max="15363" width="8.5546875" bestFit="1" customWidth="1"/>
    <col min="15364" max="15364" width="10.5546875" bestFit="1" customWidth="1"/>
    <col min="15365" max="15365" width="8.5546875" bestFit="1" customWidth="1"/>
    <col min="15617" max="15617" width="4" bestFit="1" customWidth="1"/>
    <col min="15618" max="15618" width="50.21875" bestFit="1" customWidth="1"/>
    <col min="15619" max="15619" width="8.5546875" bestFit="1" customWidth="1"/>
    <col min="15620" max="15620" width="10.5546875" bestFit="1" customWidth="1"/>
    <col min="15621" max="15621" width="8.5546875" bestFit="1" customWidth="1"/>
    <col min="15873" max="15873" width="4" bestFit="1" customWidth="1"/>
    <col min="15874" max="15874" width="50.21875" bestFit="1" customWidth="1"/>
    <col min="15875" max="15875" width="8.5546875" bestFit="1" customWidth="1"/>
    <col min="15876" max="15876" width="10.5546875" bestFit="1" customWidth="1"/>
    <col min="15877" max="15877" width="8.5546875" bestFit="1" customWidth="1"/>
    <col min="16129" max="16129" width="4" bestFit="1" customWidth="1"/>
    <col min="16130" max="16130" width="50.21875" bestFit="1" customWidth="1"/>
    <col min="16131" max="16131" width="8.5546875" bestFit="1" customWidth="1"/>
    <col min="16132" max="16132" width="10.5546875" bestFit="1" customWidth="1"/>
    <col min="16133" max="16133" width="8.5546875" bestFit="1" customWidth="1"/>
  </cols>
  <sheetData>
    <row r="1" spans="1:6" ht="15" thickBot="1"/>
    <row r="2" spans="1:6" ht="26.4" customHeight="1">
      <c r="A2" s="25" t="s">
        <v>0</v>
      </c>
      <c r="B2" s="26" t="s">
        <v>1</v>
      </c>
      <c r="C2" s="26" t="s">
        <v>2</v>
      </c>
      <c r="D2" s="50" t="s">
        <v>3</v>
      </c>
      <c r="E2" s="50" t="s">
        <v>4</v>
      </c>
      <c r="F2" s="51" t="s">
        <v>65</v>
      </c>
    </row>
    <row r="3" spans="1:6">
      <c r="A3" s="4">
        <v>1</v>
      </c>
      <c r="B3" s="20">
        <v>2</v>
      </c>
      <c r="C3" s="20">
        <v>3</v>
      </c>
      <c r="D3" s="20">
        <v>4</v>
      </c>
      <c r="E3" s="20">
        <v>5</v>
      </c>
      <c r="F3" s="7">
        <v>6</v>
      </c>
    </row>
    <row r="4" spans="1:6" ht="13.2" customHeight="1">
      <c r="A4" s="35"/>
      <c r="B4" s="28" t="s">
        <v>6</v>
      </c>
      <c r="C4" s="29"/>
      <c r="D4" s="29"/>
      <c r="E4" s="29"/>
      <c r="F4" s="12"/>
    </row>
    <row r="5" spans="1:6">
      <c r="A5" s="13">
        <v>1</v>
      </c>
      <c r="B5" s="14" t="s">
        <v>57</v>
      </c>
      <c r="C5" s="14" t="s">
        <v>9</v>
      </c>
      <c r="D5" s="19">
        <v>21.6</v>
      </c>
      <c r="E5" s="41">
        <v>0</v>
      </c>
      <c r="F5" s="17">
        <f>D5*E5</f>
        <v>0</v>
      </c>
    </row>
    <row r="6" spans="1:6">
      <c r="A6" s="13">
        <v>2</v>
      </c>
      <c r="B6" s="14" t="s">
        <v>58</v>
      </c>
      <c r="C6" s="14" t="s">
        <v>13</v>
      </c>
      <c r="D6" s="19">
        <v>0.4</v>
      </c>
      <c r="E6" s="39"/>
      <c r="F6" s="17">
        <f t="shared" ref="F6:F16" si="0">D6*E6</f>
        <v>0</v>
      </c>
    </row>
    <row r="7" spans="1:6">
      <c r="A7" s="13">
        <v>3</v>
      </c>
      <c r="B7" s="14" t="s">
        <v>59</v>
      </c>
      <c r="C7" s="14" t="s">
        <v>9</v>
      </c>
      <c r="D7" s="19">
        <v>635.9</v>
      </c>
      <c r="E7" s="39"/>
      <c r="F7" s="17">
        <f t="shared" si="0"/>
        <v>0</v>
      </c>
    </row>
    <row r="8" spans="1:6">
      <c r="A8" s="36"/>
      <c r="B8" s="31" t="s">
        <v>14</v>
      </c>
      <c r="C8" s="32"/>
      <c r="D8" s="32"/>
      <c r="E8" s="32"/>
      <c r="F8" s="24">
        <f t="shared" si="0"/>
        <v>0</v>
      </c>
    </row>
    <row r="9" spans="1:6">
      <c r="A9" s="13">
        <v>4</v>
      </c>
      <c r="B9" s="14" t="s">
        <v>15</v>
      </c>
      <c r="C9" s="14" t="s">
        <v>11</v>
      </c>
      <c r="D9" s="14">
        <v>59</v>
      </c>
      <c r="E9" s="40"/>
      <c r="F9" s="17">
        <f t="shared" si="0"/>
        <v>0</v>
      </c>
    </row>
    <row r="10" spans="1:6" ht="26.4">
      <c r="A10" s="13">
        <v>5</v>
      </c>
      <c r="B10" s="14" t="s">
        <v>17</v>
      </c>
      <c r="C10" s="14" t="s">
        <v>9</v>
      </c>
      <c r="D10" s="14">
        <v>47</v>
      </c>
      <c r="E10" s="40"/>
      <c r="F10" s="17">
        <f t="shared" si="0"/>
        <v>0</v>
      </c>
    </row>
    <row r="11" spans="1:6">
      <c r="A11" s="35"/>
      <c r="B11" s="28" t="s">
        <v>20</v>
      </c>
      <c r="C11" s="29"/>
      <c r="D11" s="29"/>
      <c r="E11" s="29"/>
      <c r="F11" s="24">
        <f t="shared" si="0"/>
        <v>0</v>
      </c>
    </row>
    <row r="12" spans="1:6" ht="26.4">
      <c r="A12" s="13">
        <v>6</v>
      </c>
      <c r="B12" s="14" t="s">
        <v>60</v>
      </c>
      <c r="C12" s="14" t="s">
        <v>9</v>
      </c>
      <c r="D12" s="19">
        <v>16.5</v>
      </c>
      <c r="E12" s="39"/>
      <c r="F12" s="17">
        <f t="shared" si="0"/>
        <v>0</v>
      </c>
    </row>
    <row r="13" spans="1:6" ht="92.4">
      <c r="A13" s="13">
        <v>7</v>
      </c>
      <c r="B13" s="14" t="s">
        <v>61</v>
      </c>
      <c r="C13" s="14" t="s">
        <v>22</v>
      </c>
      <c r="D13" s="16">
        <v>3.96</v>
      </c>
      <c r="E13" s="41"/>
      <c r="F13" s="17">
        <f t="shared" si="0"/>
        <v>0</v>
      </c>
    </row>
    <row r="14" spans="1:6" ht="26.4">
      <c r="A14" s="13">
        <v>8</v>
      </c>
      <c r="B14" s="14" t="s">
        <v>62</v>
      </c>
      <c r="C14" s="14" t="s">
        <v>11</v>
      </c>
      <c r="D14" s="14">
        <v>40</v>
      </c>
      <c r="E14" s="40"/>
      <c r="F14" s="17">
        <f t="shared" si="0"/>
        <v>0</v>
      </c>
    </row>
    <row r="15" spans="1:6">
      <c r="A15" s="13">
        <v>9</v>
      </c>
      <c r="B15" s="14" t="s">
        <v>67</v>
      </c>
      <c r="C15" s="14" t="s">
        <v>11</v>
      </c>
      <c r="D15" s="14">
        <v>22</v>
      </c>
      <c r="E15" s="40"/>
      <c r="F15" s="17">
        <f t="shared" si="0"/>
        <v>0</v>
      </c>
    </row>
    <row r="16" spans="1:6" ht="39.6">
      <c r="A16" s="13">
        <v>10</v>
      </c>
      <c r="B16" s="14" t="s">
        <v>25</v>
      </c>
      <c r="C16" s="14" t="s">
        <v>11</v>
      </c>
      <c r="D16" s="14">
        <v>6</v>
      </c>
      <c r="E16" s="40"/>
      <c r="F16" s="17">
        <f t="shared" si="0"/>
        <v>0</v>
      </c>
    </row>
    <row r="17" spans="1:6">
      <c r="A17" s="35"/>
      <c r="B17" s="28" t="s">
        <v>26</v>
      </c>
      <c r="C17" s="29"/>
      <c r="D17" s="29"/>
      <c r="E17" s="29"/>
      <c r="F17" s="24">
        <f t="shared" ref="F17:F27" si="1">D17*E17</f>
        <v>0</v>
      </c>
    </row>
    <row r="18" spans="1:6">
      <c r="A18" s="35"/>
      <c r="B18" s="29" t="s">
        <v>27</v>
      </c>
      <c r="C18" s="29"/>
      <c r="D18" s="29"/>
      <c r="E18" s="29"/>
      <c r="F18" s="24">
        <f t="shared" si="1"/>
        <v>0</v>
      </c>
    </row>
    <row r="19" spans="1:6">
      <c r="A19" s="13">
        <v>11</v>
      </c>
      <c r="B19" s="14" t="s">
        <v>66</v>
      </c>
      <c r="C19" s="14" t="s">
        <v>16</v>
      </c>
      <c r="D19" s="14">
        <v>2</v>
      </c>
      <c r="E19" s="40"/>
      <c r="F19" s="17">
        <f t="shared" si="1"/>
        <v>0</v>
      </c>
    </row>
    <row r="20" spans="1:6">
      <c r="A20" s="35"/>
      <c r="B20" s="28" t="s">
        <v>29</v>
      </c>
      <c r="C20" s="29"/>
      <c r="D20" s="29"/>
      <c r="E20" s="29"/>
      <c r="F20" s="24">
        <f t="shared" si="1"/>
        <v>0</v>
      </c>
    </row>
    <row r="21" spans="1:6" ht="26.4">
      <c r="A21" s="13">
        <v>12</v>
      </c>
      <c r="B21" s="14" t="s">
        <v>31</v>
      </c>
      <c r="C21" s="14" t="s">
        <v>24</v>
      </c>
      <c r="D21" s="19">
        <v>118.5</v>
      </c>
      <c r="E21" s="39"/>
      <c r="F21" s="17">
        <f t="shared" si="1"/>
        <v>0</v>
      </c>
    </row>
    <row r="22" spans="1:6">
      <c r="A22" s="35"/>
      <c r="B22" s="28" t="s">
        <v>63</v>
      </c>
      <c r="C22" s="29"/>
      <c r="D22" s="29"/>
      <c r="E22" s="29"/>
      <c r="F22" s="24">
        <f t="shared" si="1"/>
        <v>0</v>
      </c>
    </row>
    <row r="23" spans="1:6">
      <c r="A23" s="35"/>
      <c r="B23" s="29" t="s">
        <v>39</v>
      </c>
      <c r="C23" s="29"/>
      <c r="D23" s="29"/>
      <c r="E23" s="29"/>
      <c r="F23" s="24">
        <f t="shared" si="1"/>
        <v>0</v>
      </c>
    </row>
    <row r="24" spans="1:6">
      <c r="A24" s="13">
        <v>13</v>
      </c>
      <c r="B24" s="14" t="s">
        <v>40</v>
      </c>
      <c r="C24" s="14" t="s">
        <v>41</v>
      </c>
      <c r="D24" s="14">
        <v>2</v>
      </c>
      <c r="E24" s="40"/>
      <c r="F24" s="17">
        <f t="shared" si="1"/>
        <v>0</v>
      </c>
    </row>
    <row r="25" spans="1:6">
      <c r="A25" s="35"/>
      <c r="B25" s="28" t="s">
        <v>64</v>
      </c>
      <c r="C25" s="29"/>
      <c r="D25" s="29"/>
      <c r="E25" s="29"/>
      <c r="F25" s="24">
        <f t="shared" si="1"/>
        <v>0</v>
      </c>
    </row>
    <row r="26" spans="1:6" ht="52.8">
      <c r="A26" s="13">
        <v>14</v>
      </c>
      <c r="B26" s="14" t="s">
        <v>43</v>
      </c>
      <c r="C26" s="14" t="s">
        <v>9</v>
      </c>
      <c r="D26" s="19">
        <v>978.5</v>
      </c>
      <c r="E26" s="39"/>
      <c r="F26" s="17">
        <f t="shared" si="1"/>
        <v>0</v>
      </c>
    </row>
    <row r="27" spans="1:6" ht="27" thickBot="1">
      <c r="A27" s="21">
        <v>15</v>
      </c>
      <c r="B27" s="22" t="s">
        <v>44</v>
      </c>
      <c r="C27" s="22" t="s">
        <v>9</v>
      </c>
      <c r="D27" s="38">
        <v>978.5</v>
      </c>
      <c r="E27" s="42"/>
      <c r="F27" s="23">
        <f t="shared" si="1"/>
        <v>0</v>
      </c>
    </row>
    <row r="28" spans="1:6" ht="15" thickBot="1">
      <c r="F28" s="27">
        <f>SUM(F5:F27)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"/>
  <sheetViews>
    <sheetView workbookViewId="0">
      <selection activeCell="C9" sqref="C9"/>
    </sheetView>
  </sheetViews>
  <sheetFormatPr defaultRowHeight="14.4"/>
  <sheetData>
    <row r="3" spans="2:3">
      <c r="B3" s="45" t="s">
        <v>69</v>
      </c>
      <c r="C3" s="46">
        <f>№1!F32</f>
        <v>0</v>
      </c>
    </row>
    <row r="4" spans="2:3">
      <c r="B4" s="45" t="s">
        <v>70</v>
      </c>
      <c r="C4" s="46">
        <f>№2!F41</f>
        <v>0</v>
      </c>
    </row>
    <row r="5" spans="2:3">
      <c r="B5" s="45" t="s">
        <v>71</v>
      </c>
      <c r="C5" s="46">
        <f>№3!F28</f>
        <v>0</v>
      </c>
    </row>
    <row r="6" spans="2:3">
      <c r="C6" s="47">
        <f>SUM(C3:C5)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№1</vt:lpstr>
      <vt:lpstr>№2</vt:lpstr>
      <vt:lpstr>№3</vt:lpstr>
      <vt:lpstr>Сумма работ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 Даши</dc:creator>
  <cp:lastModifiedBy>Папа Даши</cp:lastModifiedBy>
  <dcterms:created xsi:type="dcterms:W3CDTF">2021-07-12T13:03:29Z</dcterms:created>
  <dcterms:modified xsi:type="dcterms:W3CDTF">2021-07-12T13:57:52Z</dcterms:modified>
</cp:coreProperties>
</file>