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755" windowHeight="12270" tabRatio="729"/>
  </bookViews>
  <sheets>
    <sheet name="елктрики" sheetId="7" r:id="rId1"/>
  </sheets>
  <definedNames>
    <definedName name="_xlnm._FilterDatabase" localSheetId="0" hidden="1">елктрики!$A$5:$E$64</definedName>
    <definedName name="Електрика_Кабель_АВВГ_4х120_1_0_м.п." localSheetId="0">#REF!</definedName>
    <definedName name="Електрика_Кабель_АВВГ_4х120_1_0_м.п.">#REF!</definedName>
    <definedName name="Електрика_Кабель_АВВГ_4х150_1_0_м.п." localSheetId="0">#REF!</definedName>
    <definedName name="Електрика_Кабель_АВВГ_4х150_1_0_м.п.">#REF!</definedName>
    <definedName name="Електрика_Кабель_АВВГ_4х35_0_66_м.п." localSheetId="0">#REF!</definedName>
    <definedName name="Електрика_Кабель_АВВГ_4х35_0_66_м.п.">#REF!</definedName>
    <definedName name="Електрика_Кабель_АВВГ_4х50_0_66_м.п." localSheetId="0">#REF!</definedName>
    <definedName name="Електрика_Кабель_АВВГ_4х50_0_66_м.п.">#REF!</definedName>
    <definedName name="Електрика_Кабель_АВВГ_4х70_1_0_м.п." localSheetId="0">#REF!</definedName>
    <definedName name="Електрика_Кабель_АВВГ_4х70_1_0_м.п.">#REF!</definedName>
    <definedName name="Електрика_Кабель_АВВГ_4х95_1_0_м.п." localSheetId="0">#REF!</definedName>
    <definedName name="Електрика_Кабель_АВВГ_4х95_1_0_м.п.">#REF!</definedName>
    <definedName name="Електрика_Кабель_ВВГнгд_2х1_0_66_м.п." localSheetId="0">#REF!</definedName>
    <definedName name="Електрика_Кабель_ВВГнгд_2х1_0_66_м.п.">#REF!</definedName>
    <definedName name="Електрика_Кабель_ВВГнгд_2х1_5_0_66_м.п." localSheetId="0">#REF!</definedName>
    <definedName name="Електрика_Кабель_ВВГнгд_2х1_5_0_66_м.п.">#REF!</definedName>
    <definedName name="Електрика_Кабель_ВВГнгд_3х1_5_0_66_м.п." localSheetId="0">#REF!</definedName>
    <definedName name="Електрика_Кабель_ВВГнгд_3х1_5_0_66_м.п.">#REF!</definedName>
    <definedName name="Електрика_Кабель_ВВГнгд_3х2_5_0_66_м.п." localSheetId="0">#REF!</definedName>
    <definedName name="Електрика_Кабель_ВВГнгд_3х2_5_0_66_м.п.">#REF!</definedName>
    <definedName name="Електрика_Кабель_ВВГнгд_3х4_0_66_м.п." localSheetId="0">#REF!</definedName>
    <definedName name="Електрика_Кабель_ВВГнгд_3х4_0_66_м.п.">#REF!</definedName>
    <definedName name="Електрика_Кабель_ВВГнгд_5х1_5_0_66_м.п." localSheetId="0">#REF!</definedName>
    <definedName name="Електрика_Кабель_ВВГнгд_5х1_5_0_66_м.п.">#REF!</definedName>
    <definedName name="Електрика_Кабель_ВВГнгд_5х10_0_66_м.п." localSheetId="0">#REF!</definedName>
    <definedName name="Електрика_Кабель_ВВГнгд_5х10_0_66_м.п.">#REF!</definedName>
    <definedName name="Електрика_Кабель_ВВГнгд_5х120_1_0_м.п." localSheetId="0">#REF!</definedName>
    <definedName name="Електрика_Кабель_ВВГнгд_5х120_1_0_м.п.">#REF!</definedName>
    <definedName name="Електрика_Кабель_ВВГнгд_5х150_1_0_м.п." localSheetId="0">#REF!</definedName>
    <definedName name="Електрика_Кабель_ВВГнгд_5х150_1_0_м.п.">#REF!</definedName>
    <definedName name="Електрика_Кабель_ВВГнгд_5х16_0_66_м.п." localSheetId="0">#REF!</definedName>
    <definedName name="Електрика_Кабель_ВВГнгд_5х16_0_66_м.п.">#REF!</definedName>
    <definedName name="Електрика_Кабель_ВВГнгд_5х185_1_0_м.п." localSheetId="0">#REF!</definedName>
    <definedName name="Електрика_Кабель_ВВГнгд_5х185_1_0_м.п.">#REF!</definedName>
    <definedName name="Електрика_Кабель_ВВГнгд_5х2_5_0_66_м.п." localSheetId="0">#REF!</definedName>
    <definedName name="Електрика_Кабель_ВВГнгд_5х2_5_0_66_м.п.">#REF!</definedName>
    <definedName name="Електрика_Кабель_ВВГнгд_5х240_1_0_м.п." localSheetId="0">#REF!</definedName>
    <definedName name="Електрика_Кабель_ВВГнгд_5х240_1_0_м.п.">#REF!</definedName>
    <definedName name="Електрика_Кабель_ВВГнгд_5х25_0_66_м.п." localSheetId="0">#REF!</definedName>
    <definedName name="Електрика_Кабель_ВВГнгд_5х25_0_66_м.п.">#REF!</definedName>
    <definedName name="Електрика_Кабель_ВВГнгд_5х35_0_66_м.п." localSheetId="0">#REF!</definedName>
    <definedName name="Електрика_Кабель_ВВГнгд_5х35_0_66_м.п.">#REF!</definedName>
    <definedName name="Електрика_Кабель_ВВГнгд_5х4_0_66_м.п." localSheetId="0">#REF!</definedName>
    <definedName name="Електрика_Кабель_ВВГнгд_5х4_0_66_м.п.">#REF!</definedName>
    <definedName name="Електрика_Кабель_ВВГнгд_5х50_0_66_м.п." localSheetId="0">#REF!</definedName>
    <definedName name="Електрика_Кабель_ВВГнгд_5х50_0_66_м.п.">#REF!</definedName>
    <definedName name="Електрика_Кабель_ВВГнгд_5х6_0_66_м.п." localSheetId="0">#REF!</definedName>
    <definedName name="Електрика_Кабель_ВВГнгд_5х6_0_66_м.п.">#REF!</definedName>
    <definedName name="Електрика_Кабель_ВВГнгд_5х70_1_0_м.п." localSheetId="0">#REF!</definedName>
    <definedName name="Електрика_Кабель_ВВГнгд_5х70_1_0_м.п.">#REF!</definedName>
    <definedName name="Електрика_Кабель_ВВГнгд_5х95_1_0_м.п." localSheetId="0">#REF!</definedName>
    <definedName name="Електрика_Кабель_ВВГнгд_5х95_1_0_м.п.">#REF!</definedName>
    <definedName name="Електрика_Кабель_КГНВ_5х25_м.п." localSheetId="0">#REF!</definedName>
    <definedName name="Електрика_Кабель_КГНВ_5х25_м.п.">#REF!</definedName>
    <definedName name="Електрика_Кабель_КГНВ_5х35_м.п." localSheetId="0">#REF!</definedName>
    <definedName name="Електрика_Кабель_КГНВ_5х35_м.п.">#REF!</definedName>
    <definedName name="Електрика_Провід_ПВ_1_1_5_м.п." localSheetId="0">#REF!</definedName>
    <definedName name="Електрика_Провід_ПВ_1_1_5_м.п.">#REF!</definedName>
    <definedName name="Електрика_Провід_ПВ_1_1_м.п." localSheetId="0">#REF!</definedName>
    <definedName name="Електрика_Провід_ПВ_1_1_м.п.">#REF!</definedName>
    <definedName name="Електрика_Провід_ПВ_1_10_м.п." localSheetId="0">#REF!</definedName>
    <definedName name="Електрика_Провід_ПВ_1_10_м.п.">#REF!</definedName>
    <definedName name="Електрика_Провід_ПВ_1_16_м.п." localSheetId="0">#REF!</definedName>
    <definedName name="Електрика_Провід_ПВ_1_16_м.п.">#REF!</definedName>
    <definedName name="Електрика_Провід_ПВ_1_2_5_м.п." localSheetId="0">#REF!</definedName>
    <definedName name="Електрика_Провід_ПВ_1_2_5_м.п.">#REF!</definedName>
    <definedName name="Електрика_Провід_ПВ_1_25_м.п." localSheetId="0">#REF!</definedName>
    <definedName name="Електрика_Провід_ПВ_1_25_м.п.">#REF!</definedName>
    <definedName name="Електрика_Провід_ПВ_1_4_м.п." localSheetId="0">#REF!</definedName>
    <definedName name="Електрика_Провід_ПВ_1_4_м.п.">#REF!</definedName>
    <definedName name="Електрика_Провід_ПВ_1_6_м.п." localSheetId="0">#REF!</definedName>
    <definedName name="Електрика_Провід_ПВ_1_6_м.п.">#REF!</definedName>
    <definedName name="Електрика_Провід_ПВ_3_1_5_м.п." localSheetId="0">#REF!</definedName>
    <definedName name="Електрика_Провід_ПВ_3_1_5_м.п.">#REF!</definedName>
    <definedName name="Електрика_Провід_ПВ_3_10_м.п." localSheetId="0">#REF!</definedName>
    <definedName name="Електрика_Провід_ПВ_3_10_м.п.">#REF!</definedName>
    <definedName name="Електрика_Провід_ПВ_3_120_м.п." localSheetId="0">#REF!</definedName>
    <definedName name="Електрика_Провід_ПВ_3_120_м.п.">#REF!</definedName>
    <definedName name="Електрика_Провід_ПВ_3_16_м.п." localSheetId="0">#REF!</definedName>
    <definedName name="Електрика_Провід_ПВ_3_16_м.п.">#REF!</definedName>
    <definedName name="Електрика_Провід_ПВ_3_2_5_м.п." localSheetId="0">#REF!</definedName>
    <definedName name="Електрика_Провід_ПВ_3_2_5_м.п.">#REF!</definedName>
    <definedName name="Електрика_Провід_ПВ_3_25_м.п." localSheetId="0">#REF!</definedName>
    <definedName name="Електрика_Провід_ПВ_3_25_м.п.">#REF!</definedName>
    <definedName name="Електрика_Провід_ПВ_3_35_м.п." localSheetId="0">#REF!</definedName>
    <definedName name="Електрика_Провід_ПВ_3_35_м.п.">#REF!</definedName>
    <definedName name="Електрика_Провід_ПВ_3_4_м.п." localSheetId="0">#REF!</definedName>
    <definedName name="Електрика_Провід_ПВ_3_4_м.п.">#REF!</definedName>
    <definedName name="Електрика_Провід_ПВ_3_50_м.п." localSheetId="0">#REF!</definedName>
    <definedName name="Електрика_Провід_ПВ_3_50_м.п.">#REF!</definedName>
    <definedName name="Електрика_Провід_ПВ_3_6_м.п." localSheetId="0">#REF!</definedName>
    <definedName name="Електрика_Провід_ПВ_3_6_м.п.">#REF!</definedName>
    <definedName name="Електрика_Провід_ПВ_3_70_м.п." localSheetId="0">#REF!</definedName>
    <definedName name="Електрика_Провід_ПВ_3_70_м.п.">#REF!</definedName>
    <definedName name="Електрика_Провід_ПВ_3_95_м.п." localSheetId="0">#REF!</definedName>
    <definedName name="Електрика_Провід_ПВ_3_95_м.п.">#REF!</definedName>
    <definedName name="Електрика_Провід_ПВС_3х1_5_м.п." localSheetId="0">#REF!</definedName>
    <definedName name="Електрика_Провід_ПВС_3х1_5_м.п.">#REF!</definedName>
    <definedName name="Електрика_Провід_ПВС_3х2_5_м.п." localSheetId="0">#REF!</definedName>
    <definedName name="Електрика_Провід_ПВС_3х2_5_м.п.">#REF!</definedName>
    <definedName name="ЗагБуд_Витратні_МішкиПоліпроп_550х960мм_шт." localSheetId="0">#REF!</definedName>
    <definedName name="ЗагБуд_Витратні_МішкиПоліпроп_550х960мм_шт.">#REF!</definedName>
    <definedName name="ЗагБуд_ГкКонстр_ЛГК_вологост_2_5х1_5х12_5_м2" localSheetId="0">#REF!</definedName>
    <definedName name="ЗагБуд_ГкКонстр_ЛГК_вологост_2_5х1_5х12_5_м2">#REF!</definedName>
    <definedName name="ЗагБуд_ГкКонстр_Отделка_Стрічка_для_швів_48_45_м.п." localSheetId="0">#REF!</definedName>
    <definedName name="ЗагБуд_ГкКонстр_Отделка_Стрічка_для_швів_48_45_м.п.">#REF!</definedName>
    <definedName name="ЗагБуд_ГкКонстр_Профілі_CW_75_0_55мм_м.п." localSheetId="0">#REF!</definedName>
    <definedName name="ЗагБуд_ГкКонстр_Профілі_CW_75_0_55мм_м.п.">#REF!</definedName>
    <definedName name="ЗагБуд_Грунтовка_Ceresit_CT_17_л" localSheetId="0">#REF!</definedName>
    <definedName name="ЗагБуд_Грунтовка_Ceresit_CT_17_л">#REF!</definedName>
    <definedName name="ЗагБуд_Грунтовка_Komposit_ГФ021_кг" localSheetId="0">#REF!</definedName>
    <definedName name="ЗагБуд_Грунтовка_Komposit_ГФ021_кг">#REF!</definedName>
    <definedName name="ЗагБуд_Грунтовка_Kreisel_Tiefgrund_LMF_301_л" localSheetId="0">#REF!</definedName>
    <definedName name="ЗагБуд_Грунтовка_Kreisel_Tiefgrund_LMF_301_л">#REF!</definedName>
    <definedName name="ЗагБуд_Емаль_Komposit_ПФ115_кг" localSheetId="0">#REF!</definedName>
    <definedName name="ЗагБуд_Емаль_Komposit_ПФ115_кг">#REF!</definedName>
    <definedName name="ЗагБуд_Кріплення_Дюбель_6х40_шт." localSheetId="0">#REF!</definedName>
    <definedName name="ЗагБуд_Кріплення_Дюбель_6х40_шт.">#REF!</definedName>
    <definedName name="ЗагБуд_Кріплення_ДюбельBierbach_6х35_шт." localSheetId="0">#REF!</definedName>
    <definedName name="ЗагБуд_Кріплення_ДюбельBierbach_6х35_шт.">#REF!</definedName>
    <definedName name="ЗагБуд_Кріплення_ДюбельBierbach_6х40_шт." localSheetId="0">#REF!</definedName>
    <definedName name="ЗагБуд_Кріплення_ДюбельBierbach_6х40_шт.">#REF!</definedName>
    <definedName name="ЗагБуд_Кріплення_ДюбельBierbach_6х60_шт." localSheetId="0">#REF!</definedName>
    <definedName name="ЗагБуд_Кріплення_ДюбельBierbach_6х60_шт.">#REF!</definedName>
    <definedName name="ЗагБуд_Кріплення_ДюбельBierbach_6х65_шт." localSheetId="0">#REF!</definedName>
    <definedName name="ЗагБуд_Кріплення_ДюбельBierbach_6х65_шт.">#REF!</definedName>
    <definedName name="ЗагБуд_Кріплення_СаморізДляГК_3_5х9_5_шт." localSheetId="0">#REF!</definedName>
    <definedName name="ЗагБуд_Кріплення_СаморізДляГК_3_5х9_5_шт.">#REF!</definedName>
    <definedName name="ЗагБуд_Кріплення_СаморізПоМет_3_5х25_шт." localSheetId="0">#REF!</definedName>
    <definedName name="ЗагБуд_Кріплення_СаморізПоМет_3_5х25_шт.">#REF!</definedName>
    <definedName name="ЗагБуд_Метал_Кутник_100х100х7_м.п." localSheetId="0">#REF!</definedName>
    <definedName name="ЗагБуд_Метал_Кутник_100х100х7_м.п.">#REF!</definedName>
    <definedName name="ЗагБуд_Метал_Кутник_40х40х3_м.п." localSheetId="0">#REF!</definedName>
    <definedName name="ЗагБуд_Метал_Кутник_40х40х3_м.п.">#REF!</definedName>
    <definedName name="ЗагБуд_СухіСуміші_КлейДляПлитки_Kreisel_GRES_MULTI_105_кг" localSheetId="0">#REF!</definedName>
    <definedName name="ЗагБуд_СухіСуміші_КлейДляПлитки_Kreisel_GRES_MULTI_105_кг">#REF!</definedName>
    <definedName name="ЗагБуд_СухіСуміші_НівелірСтяж_Siltyek_F50_кг" localSheetId="0">#REF!</definedName>
    <definedName name="ЗагБуд_СухіСуміші_НівелірСтяж_Siltyek_F50_кг">#REF!</definedName>
    <definedName name="ЗагБуд_СухіСуміші_ФугаШвівПлитки_Kreisel_Nanotech_730_серая_кг" localSheetId="0">#REF!</definedName>
    <definedName name="ЗагБуд_СухіСуміші_ФугаШвівПлитки_Kreisel_Nanotech_730_серая_кг">#REF!</definedName>
    <definedName name="ЗагБуд_СухіСуміші_Шпатлівка_Multi_Finish_кг" localSheetId="0">#REF!</definedName>
    <definedName name="ЗагБуд_СухіСуміші_Шпатлівка_Multi_Finish_кг">#REF!</definedName>
    <definedName name="ЗагБуд_СухіСуміші_ШпатлівкаШвів_Fugenfuller_кг" localSheetId="0">#REF!</definedName>
    <definedName name="ЗагБуд_СухіСуміші_ШпатлівкаШвів_Fugenfuller_кг">#REF!</definedName>
    <definedName name="ЗагБуд_СухіСуміші_Штукатурка_Polimin_ШЦ_2_кг" localSheetId="0">#REF!</definedName>
    <definedName name="ЗагБуд_СухіСуміші_Штукатурка_Polimin_ШЦ_2_кг">#REF!</definedName>
    <definedName name="ЗагБуд_ШліфПапір_ПаперОсн_180_м.п." localSheetId="0">#REF!</definedName>
    <definedName name="ЗагБуд_ШліфПапір_ПаперОсн_180_м.п.">#REF!</definedName>
    <definedName name="_xlnm.Print_Area" localSheetId="0">елктрики!$A$1:$E$64</definedName>
    <definedName name="Оздобл_Армстронг_Плита_AMF_ECOMIN_Orbit_SK_600х600_шт." localSheetId="0">#REF!</definedName>
    <definedName name="Оздобл_Армстронг_Плита_AMF_ECOMIN_Orbit_SK_600х600_шт.">#REF!</definedName>
    <definedName name="Оздобл_Армстронг_Профілі_AMF_DONN_DX_3000_м.п." localSheetId="0">#REF!</definedName>
    <definedName name="Оздобл_Армстронг_Профілі_AMF_DONN_DX_3000_м.п.">#REF!</definedName>
    <definedName name="Оздобл_Армстронг_Профілі_AMF_DONN_Т24_1200_м.п." localSheetId="0">#REF!</definedName>
    <definedName name="Оздобл_Армстронг_Профілі_AMF_DONN_Т24_1200_м.п.">#REF!</definedName>
    <definedName name="Оздобл_Армстронг_Профілі_AMF_DONN_Т24_3600_м.п." localSheetId="0">#REF!</definedName>
    <definedName name="Оздобл_Армстронг_Профілі_AMF_DONN_Т24_3600_м.п.">#REF!</definedName>
    <definedName name="Оздобл_Армстронг_Профілі_AMF_DONN_Т24_600_м.п." localSheetId="0">#REF!</definedName>
    <definedName name="Оздобл_Армстронг_Профілі_AMF_DONN_Т24_600_м.п.">#REF!</definedName>
    <definedName name="Оздобл_Витратні_ХрестДистДляПлитки_200шт__1мм_4мм__уп." localSheetId="0">#REF!</definedName>
    <definedName name="Оздобл_Витратні_ХрестДистДляПлитки_200шт__1мм_4мм__уп.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7" l="1"/>
  <c r="E58" i="7"/>
  <c r="E49" i="7"/>
</calcChain>
</file>

<file path=xl/sharedStrings.xml><?xml version="1.0" encoding="utf-8"?>
<sst xmlns="http://schemas.openxmlformats.org/spreadsheetml/2006/main" count="115" uniqueCount="57">
  <si>
    <t>№</t>
  </si>
  <si>
    <t>мп</t>
  </si>
  <si>
    <t>шт</t>
  </si>
  <si>
    <t>кг</t>
  </si>
  <si>
    <t>м.п.</t>
  </si>
  <si>
    <t>Фасад</t>
  </si>
  <si>
    <t>Наименование работ и затрат</t>
  </si>
  <si>
    <t>Ед. изм.</t>
  </si>
  <si>
    <t>Норма расхода</t>
  </si>
  <si>
    <t>Количество</t>
  </si>
  <si>
    <t>Монтаж светильников</t>
  </si>
  <si>
    <t>Монтаж розеток</t>
  </si>
  <si>
    <t>Демонтаж линейных светильников, l=1200 мм</t>
  </si>
  <si>
    <t>чел/час</t>
  </si>
  <si>
    <t>Кабель ВВГнгд 5х2,5-0,66</t>
  </si>
  <si>
    <t>Кабель ВВГнгд 3х2,5-0,66</t>
  </si>
  <si>
    <t>Розетка 113 стационарная 2Р+PЕ 16А 220В IP44 ІЕК</t>
  </si>
  <si>
    <t>Выключатель автоматический  ETIMAT 6 1Р С 16А 6кА ЕТІ</t>
  </si>
  <si>
    <t>Выключатель автоматический ETIMAT 6 3Р С 16А 6кА ЕТІ</t>
  </si>
  <si>
    <t>Розетка 115 стационарная 3P+PE+N16A 380V IP44 ІЕК</t>
  </si>
  <si>
    <t>Труба d-25mm DC R -1 1.0mm L-3000mm Хром</t>
  </si>
  <si>
    <t>Торговый зал 1-й этаж 560 м2</t>
  </si>
  <si>
    <t>Торговый зал 2-й этаж 1380 м2</t>
  </si>
  <si>
    <t>Демонтаж кассового оборудования</t>
  </si>
  <si>
    <t>Прокладка кабеля для нового КСО</t>
  </si>
  <si>
    <t>Прокладка кабеля для нового оборудования</t>
  </si>
  <si>
    <t>Демонтаж спотов с треками (13 шт) с сохранением</t>
  </si>
  <si>
    <t xml:space="preserve">Монтаж существующих спотов с треками (13 шт) </t>
  </si>
  <si>
    <t>Монтаж электрики</t>
  </si>
  <si>
    <t>Благоустройство, тыльная сторона</t>
  </si>
  <si>
    <t>Монтаж линейных светильников l=1200 мм</t>
  </si>
  <si>
    <t>Монтаж линейных светильников, l=1200 мм</t>
  </si>
  <si>
    <t>Устройсво штроб в стене для прокладки кабеля</t>
  </si>
  <si>
    <t>Демонтаж линейных светильников 1,2м</t>
  </si>
  <si>
    <t>Монтаж линейных светильников 1200 мм</t>
  </si>
  <si>
    <t>Благоустройство, вход</t>
  </si>
  <si>
    <t>Улица  вход на 2-й этаж</t>
  </si>
  <si>
    <t>Демонтаж линейных светильников 1,2</t>
  </si>
  <si>
    <t>Вход 1-й этаж</t>
  </si>
  <si>
    <t xml:space="preserve">Прокладка кабеля </t>
  </si>
  <si>
    <t>Линейный светильник 1,2 м  (поставка Заказчика)</t>
  </si>
  <si>
    <t>Кабель ВВГнгд 5х4-0,66</t>
  </si>
  <si>
    <t>Кабель спиральный OLFLEX SPIRAL 400 P 3G1,5 6000/2000 чорный, серый</t>
  </si>
  <si>
    <t>Щит внешний пласт. ECH36PT (36мод.IP65)</t>
  </si>
  <si>
    <t>Выключатель автоматический ETIMAT 6 3p C 25А 6kA ETI</t>
  </si>
  <si>
    <t>Демонтаж противопожарных датчиков с сохранением</t>
  </si>
  <si>
    <t>SILTEK F-50 / 25кг Самовыравнивающаяся пол толщиной до 2 мм</t>
  </si>
  <si>
    <t>Устройство штроб в полу для прокладки кабеля c зачеканкой раствором</t>
  </si>
  <si>
    <t>Демонтаж спотов с трэками с сохранением</t>
  </si>
  <si>
    <t>Монтаж спотов с трэками существующих</t>
  </si>
  <si>
    <t>Заприлавочная зона</t>
  </si>
  <si>
    <t>Подготовительные работы для монтажа холодильной камеры на складе</t>
  </si>
  <si>
    <t>Труба гофрированная Фаберпласт 750H 25 мм</t>
  </si>
  <si>
    <t>Труба гофрированная Фаберпласт 750H 32 мм</t>
  </si>
  <si>
    <t xml:space="preserve">Прокладка кабеля в гофротрубе </t>
  </si>
  <si>
    <t>на строительно-ремонтные работы по адресу: г. Киев, Васильковская, 8</t>
  </si>
  <si>
    <t>ДЕФЕКТНИЙ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</si>
</sst>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₴_-;\-* #,##0.00\ _₴_-;_-* &quot;-&quot;??\ _₴_-;_-@_-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5" fillId="0" borderId="0"/>
    <xf numFmtId="165" fontId="12" fillId="0" borderId="0" applyFont="0" applyFill="0" applyBorder="0" applyAlignment="0" applyProtection="0"/>
    <xf numFmtId="0" fontId="1" fillId="0" borderId="0"/>
    <xf numFmtId="0" fontId="14" fillId="0" borderId="0"/>
    <xf numFmtId="0" fontId="12" fillId="0" borderId="0"/>
    <xf numFmtId="0" fontId="4" fillId="0" borderId="0"/>
    <xf numFmtId="0" fontId="15" fillId="0" borderId="0"/>
    <xf numFmtId="0" fontId="5" fillId="0" borderId="0"/>
    <xf numFmtId="166" fontId="16" fillId="0" borderId="0" applyBorder="0" applyProtection="0"/>
    <xf numFmtId="164" fontId="12" fillId="0" borderId="0" applyFont="0" applyFill="0" applyBorder="0" applyAlignment="0" applyProtection="0"/>
  </cellStyleXfs>
  <cellXfs count="46">
    <xf numFmtId="0" fontId="0" fillId="0" borderId="0" xfId="0"/>
    <xf numFmtId="164" fontId="8" fillId="2" borderId="0" xfId="14" applyFont="1" applyFill="1" applyAlignment="1" applyProtection="1">
      <alignment wrapText="1"/>
    </xf>
    <xf numFmtId="0" fontId="8" fillId="2" borderId="0" xfId="0" applyFont="1" applyFill="1" applyAlignment="1" applyProtection="1">
      <alignment wrapText="1"/>
    </xf>
    <xf numFmtId="2" fontId="9" fillId="0" borderId="8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wrapText="1"/>
    </xf>
    <xf numFmtId="0" fontId="9" fillId="2" borderId="5" xfId="0" applyFont="1" applyFill="1" applyBorder="1" applyAlignment="1" applyProtection="1">
      <alignment horizontal="center" wrapText="1"/>
    </xf>
    <xf numFmtId="3" fontId="9" fillId="2" borderId="5" xfId="0" applyNumberFormat="1" applyFont="1" applyFill="1" applyBorder="1" applyAlignment="1" applyProtection="1">
      <alignment horizontal="center" wrapText="1"/>
    </xf>
    <xf numFmtId="0" fontId="9" fillId="0" borderId="10" xfId="0" applyFont="1" applyFill="1" applyBorder="1" applyAlignment="1" applyProtection="1">
      <alignment horizontal="center" wrapText="1"/>
    </xf>
    <xf numFmtId="0" fontId="9" fillId="2" borderId="6" xfId="0" applyFont="1" applyFill="1" applyBorder="1" applyAlignment="1" applyProtection="1">
      <alignment horizontal="center" wrapText="1"/>
    </xf>
    <xf numFmtId="3" fontId="9" fillId="2" borderId="6" xfId="0" applyNumberFormat="1" applyFont="1" applyFill="1" applyBorder="1" applyAlignment="1" applyProtection="1">
      <alignment horizontal="center" wrapText="1"/>
    </xf>
    <xf numFmtId="0" fontId="9" fillId="3" borderId="2" xfId="0" applyFont="1" applyFill="1" applyBorder="1" applyAlignment="1" applyProtection="1">
      <alignment horizontal="center" wrapText="1"/>
    </xf>
    <xf numFmtId="0" fontId="9" fillId="3" borderId="1" xfId="0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right" wrapText="1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right" vertical="center" wrapText="1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4" fontId="8" fillId="3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wrapText="1"/>
    </xf>
    <xf numFmtId="4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left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wrapText="1"/>
    </xf>
    <xf numFmtId="4" fontId="8" fillId="0" borderId="0" xfId="0" applyNumberFormat="1" applyFont="1" applyFill="1" applyAlignment="1" applyProtection="1">
      <alignment wrapText="1"/>
    </xf>
    <xf numFmtId="0" fontId="9" fillId="3" borderId="2" xfId="0" applyFont="1" applyFill="1" applyBorder="1" applyAlignment="1" applyProtection="1">
      <alignment horizontal="center" vertical="center" wrapText="1"/>
    </xf>
    <xf numFmtId="2" fontId="9" fillId="3" borderId="1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right" wrapText="1"/>
    </xf>
    <xf numFmtId="0" fontId="9" fillId="3" borderId="4" xfId="0" applyFont="1" applyFill="1" applyBorder="1" applyAlignment="1" applyProtection="1">
      <alignment horizontal="center" vertical="center" wrapText="1"/>
    </xf>
    <xf numFmtId="2" fontId="9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4" fontId="13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2" fontId="7" fillId="2" borderId="4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center" wrapText="1"/>
    </xf>
    <xf numFmtId="4" fontId="8" fillId="2" borderId="0" xfId="0" applyNumberFormat="1" applyFont="1" applyFill="1" applyAlignment="1" applyProtection="1">
      <alignment horizontal="center" wrapText="1"/>
    </xf>
    <xf numFmtId="0" fontId="11" fillId="0" borderId="0" xfId="0" applyFont="1" applyFill="1" applyAlignment="1" applyProtection="1">
      <alignment horizontal="center" wrapText="1"/>
    </xf>
  </cellXfs>
  <cellStyles count="15">
    <cellStyle name="Excel Built-in Normal" xfId="3"/>
    <cellStyle name="Excel Built-in Normal 2" xfId="13"/>
    <cellStyle name="Обычный" xfId="0" builtinId="0"/>
    <cellStyle name="Обычный 2" xfId="1"/>
    <cellStyle name="Обычный 2 2" xfId="5"/>
    <cellStyle name="Обычный 2 2 2" xfId="12"/>
    <cellStyle name="Обычный 2 3" xfId="9"/>
    <cellStyle name="Обычный 3" xfId="2"/>
    <cellStyle name="Обычный 3 4" xfId="4"/>
    <cellStyle name="Обычный 4" xfId="7"/>
    <cellStyle name="Обычный 5" xfId="8"/>
    <cellStyle name="Обычный 6" xfId="10"/>
    <cellStyle name="Обычный 7" xfId="11"/>
    <cellStyle name="Финансовый" xfId="14" builtinId="3"/>
    <cellStyle name="Финансовый 2" xfId="6"/>
  </cellStyles>
  <dxfs count="44"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="80" zoomScaleNormal="80" zoomScaleSheetLayoutView="70" workbookViewId="0">
      <pane ySplit="4" topLeftCell="A5" activePane="bottomLeft" state="frozen"/>
      <selection pane="bottomLeft" activeCell="A65" sqref="A65:XFD74"/>
    </sheetView>
  </sheetViews>
  <sheetFormatPr defaultColWidth="9.140625" defaultRowHeight="12.75" x14ac:dyDescent="0.2"/>
  <cols>
    <col min="1" max="1" width="6.85546875" style="43" customWidth="1"/>
    <col min="2" max="2" width="55.85546875" style="2" customWidth="1"/>
    <col min="3" max="3" width="9.28515625" style="2" bestFit="1" customWidth="1"/>
    <col min="4" max="4" width="9.28515625" style="2" customWidth="1"/>
    <col min="5" max="5" width="12.140625" style="44" customWidth="1"/>
    <col min="6" max="7" width="10" style="2" bestFit="1" customWidth="1"/>
    <col min="8" max="8" width="13.7109375" style="2" customWidth="1"/>
    <col min="9" max="9" width="10" style="2" bestFit="1" customWidth="1"/>
    <col min="10" max="16384" width="9.140625" style="2"/>
  </cols>
  <sheetData>
    <row r="1" spans="1:7" x14ac:dyDescent="0.2">
      <c r="A1" s="45" t="s">
        <v>56</v>
      </c>
      <c r="B1" s="45"/>
      <c r="C1" s="45"/>
      <c r="D1" s="45"/>
      <c r="E1" s="45"/>
    </row>
    <row r="2" spans="1:7" ht="13.5" thickBot="1" x14ac:dyDescent="0.25">
      <c r="A2" s="45" t="s">
        <v>55</v>
      </c>
      <c r="B2" s="45"/>
      <c r="C2" s="45"/>
      <c r="D2" s="45"/>
      <c r="E2" s="45"/>
    </row>
    <row r="3" spans="1:7" ht="26.25" thickBot="1" x14ac:dyDescent="0.25">
      <c r="A3" s="3" t="s">
        <v>0</v>
      </c>
      <c r="B3" s="4" t="s">
        <v>6</v>
      </c>
      <c r="C3" s="4" t="s">
        <v>7</v>
      </c>
      <c r="D3" s="4" t="s">
        <v>8</v>
      </c>
      <c r="E3" s="5" t="s">
        <v>9</v>
      </c>
    </row>
    <row r="4" spans="1:7" ht="13.5" thickBot="1" x14ac:dyDescent="0.25">
      <c r="A4" s="6">
        <v>1</v>
      </c>
      <c r="B4" s="7">
        <v>2</v>
      </c>
      <c r="C4" s="7">
        <v>3</v>
      </c>
      <c r="D4" s="7">
        <v>4</v>
      </c>
      <c r="E4" s="8">
        <v>5</v>
      </c>
    </row>
    <row r="5" spans="1:7" x14ac:dyDescent="0.2">
      <c r="A5" s="9"/>
      <c r="B5" s="10"/>
      <c r="C5" s="10"/>
      <c r="D5" s="10"/>
      <c r="E5" s="11"/>
    </row>
    <row r="6" spans="1:7" x14ac:dyDescent="0.2">
      <c r="A6" s="12"/>
      <c r="B6" s="13" t="s">
        <v>5</v>
      </c>
      <c r="C6" s="13"/>
      <c r="D6" s="13"/>
      <c r="E6" s="14"/>
    </row>
    <row r="7" spans="1:7" x14ac:dyDescent="0.2">
      <c r="A7" s="20"/>
      <c r="B7" s="21" t="s">
        <v>29</v>
      </c>
      <c r="C7" s="22"/>
      <c r="D7" s="22"/>
      <c r="E7" s="22"/>
    </row>
    <row r="8" spans="1:7" s="29" customFormat="1" x14ac:dyDescent="0.2">
      <c r="A8" s="20"/>
      <c r="B8" s="21" t="s">
        <v>35</v>
      </c>
      <c r="C8" s="22"/>
      <c r="D8" s="22"/>
      <c r="E8" s="22"/>
    </row>
    <row r="9" spans="1:7" s="29" customFormat="1" x14ac:dyDescent="0.2">
      <c r="A9" s="31"/>
      <c r="B9" s="32" t="s">
        <v>38</v>
      </c>
      <c r="C9" s="28"/>
      <c r="D9" s="28"/>
      <c r="E9" s="33"/>
      <c r="G9" s="30"/>
    </row>
    <row r="10" spans="1:7" x14ac:dyDescent="0.2">
      <c r="A10" s="20"/>
      <c r="B10" s="36" t="s">
        <v>36</v>
      </c>
      <c r="C10" s="22"/>
      <c r="D10" s="22"/>
      <c r="E10" s="22"/>
    </row>
    <row r="11" spans="1:7" x14ac:dyDescent="0.2">
      <c r="A11" s="20"/>
      <c r="B11" s="21" t="s">
        <v>21</v>
      </c>
      <c r="C11" s="22"/>
      <c r="D11" s="22"/>
      <c r="E11" s="22"/>
    </row>
    <row r="12" spans="1:7" x14ac:dyDescent="0.2">
      <c r="A12" s="23">
        <v>1</v>
      </c>
      <c r="B12" s="27" t="s">
        <v>45</v>
      </c>
      <c r="C12" s="24" t="s">
        <v>2</v>
      </c>
      <c r="D12" s="24"/>
      <c r="E12" s="24">
        <v>21</v>
      </c>
    </row>
    <row r="13" spans="1:7" x14ac:dyDescent="0.2">
      <c r="A13" s="25">
        <v>6</v>
      </c>
      <c r="B13" s="27" t="s">
        <v>12</v>
      </c>
      <c r="C13" s="24" t="s">
        <v>2</v>
      </c>
      <c r="D13" s="24"/>
      <c r="E13" s="24">
        <v>110</v>
      </c>
    </row>
    <row r="14" spans="1:7" x14ac:dyDescent="0.2">
      <c r="A14" s="25">
        <v>8</v>
      </c>
      <c r="B14" s="27" t="s">
        <v>30</v>
      </c>
      <c r="C14" s="24" t="s">
        <v>2</v>
      </c>
      <c r="D14" s="24"/>
      <c r="E14" s="24">
        <v>110</v>
      </c>
    </row>
    <row r="15" spans="1:7" ht="25.5" x14ac:dyDescent="0.2">
      <c r="A15" s="20"/>
      <c r="B15" s="36" t="s">
        <v>51</v>
      </c>
      <c r="C15" s="22"/>
      <c r="D15" s="22"/>
      <c r="E15" s="22"/>
    </row>
    <row r="16" spans="1:7" x14ac:dyDescent="0.2">
      <c r="A16" s="25">
        <v>6</v>
      </c>
      <c r="B16" s="34" t="s">
        <v>37</v>
      </c>
      <c r="C16" s="24" t="s">
        <v>2</v>
      </c>
      <c r="D16" s="24"/>
      <c r="E16" s="24">
        <v>8</v>
      </c>
    </row>
    <row r="17" spans="1:5" x14ac:dyDescent="0.2">
      <c r="A17" s="19">
        <v>7</v>
      </c>
      <c r="B17" s="38" t="s">
        <v>10</v>
      </c>
      <c r="C17" s="39" t="s">
        <v>2</v>
      </c>
      <c r="D17" s="39"/>
      <c r="E17" s="39">
        <v>8</v>
      </c>
    </row>
    <row r="18" spans="1:5" x14ac:dyDescent="0.2">
      <c r="A18" s="19"/>
      <c r="B18" s="40" t="s">
        <v>40</v>
      </c>
      <c r="C18" s="39" t="s">
        <v>2</v>
      </c>
      <c r="D18" s="39"/>
      <c r="E18" s="39">
        <v>8</v>
      </c>
    </row>
    <row r="19" spans="1:5" x14ac:dyDescent="0.2">
      <c r="A19" s="25">
        <v>8</v>
      </c>
      <c r="B19" s="27" t="s">
        <v>39</v>
      </c>
      <c r="C19" s="24" t="s">
        <v>1</v>
      </c>
      <c r="D19" s="24"/>
      <c r="E19" s="24">
        <v>50</v>
      </c>
    </row>
    <row r="20" spans="1:5" x14ac:dyDescent="0.2">
      <c r="A20" s="15"/>
      <c r="B20" s="16" t="s">
        <v>15</v>
      </c>
      <c r="C20" s="17" t="s">
        <v>1</v>
      </c>
      <c r="D20" s="17"/>
      <c r="E20" s="17">
        <v>50</v>
      </c>
    </row>
    <row r="21" spans="1:5" x14ac:dyDescent="0.2">
      <c r="A21" s="15"/>
      <c r="B21" s="41" t="s">
        <v>17</v>
      </c>
      <c r="C21" s="17" t="s">
        <v>2</v>
      </c>
      <c r="D21" s="17"/>
      <c r="E21" s="17">
        <v>1</v>
      </c>
    </row>
    <row r="22" spans="1:5" x14ac:dyDescent="0.2">
      <c r="A22" s="20"/>
      <c r="B22" s="21" t="s">
        <v>22</v>
      </c>
      <c r="C22" s="22"/>
      <c r="D22" s="22"/>
      <c r="E22" s="22"/>
    </row>
    <row r="23" spans="1:5" x14ac:dyDescent="0.2">
      <c r="A23" s="25">
        <v>3</v>
      </c>
      <c r="B23" s="27" t="s">
        <v>12</v>
      </c>
      <c r="C23" s="24" t="s">
        <v>2</v>
      </c>
      <c r="D23" s="24"/>
      <c r="E23" s="24">
        <v>30</v>
      </c>
    </row>
    <row r="24" spans="1:5" x14ac:dyDescent="0.2">
      <c r="A24" s="25">
        <v>5</v>
      </c>
      <c r="B24" s="27" t="s">
        <v>23</v>
      </c>
      <c r="C24" s="17" t="s">
        <v>13</v>
      </c>
      <c r="D24" s="24"/>
      <c r="E24" s="24">
        <v>16</v>
      </c>
    </row>
    <row r="25" spans="1:5" x14ac:dyDescent="0.2">
      <c r="A25" s="25">
        <v>6</v>
      </c>
      <c r="B25" s="27" t="s">
        <v>31</v>
      </c>
      <c r="C25" s="24" t="s">
        <v>2</v>
      </c>
      <c r="D25" s="24"/>
      <c r="E25" s="24">
        <v>30</v>
      </c>
    </row>
    <row r="26" spans="1:5" x14ac:dyDescent="0.2">
      <c r="A26" s="25">
        <v>13</v>
      </c>
      <c r="B26" s="27" t="s">
        <v>24</v>
      </c>
      <c r="C26" s="24" t="s">
        <v>1</v>
      </c>
      <c r="D26" s="24"/>
      <c r="E26" s="24">
        <v>50</v>
      </c>
    </row>
    <row r="27" spans="1:5" x14ac:dyDescent="0.2">
      <c r="A27" s="15"/>
      <c r="B27" s="18" t="s">
        <v>20</v>
      </c>
      <c r="C27" s="17" t="s">
        <v>2</v>
      </c>
      <c r="D27" s="17"/>
      <c r="E27" s="17">
        <v>3</v>
      </c>
    </row>
    <row r="28" spans="1:5" x14ac:dyDescent="0.2">
      <c r="A28" s="15"/>
      <c r="B28" s="16" t="s">
        <v>15</v>
      </c>
      <c r="C28" s="17" t="s">
        <v>1</v>
      </c>
      <c r="D28" s="17"/>
      <c r="E28" s="17">
        <v>50</v>
      </c>
    </row>
    <row r="29" spans="1:5" ht="25.5" x14ac:dyDescent="0.2">
      <c r="A29" s="26">
        <v>22</v>
      </c>
      <c r="B29" s="27" t="s">
        <v>47</v>
      </c>
      <c r="C29" s="24" t="s">
        <v>4</v>
      </c>
      <c r="D29" s="24"/>
      <c r="E29" s="24">
        <v>6</v>
      </c>
    </row>
    <row r="30" spans="1:5" ht="25.5" x14ac:dyDescent="0.2">
      <c r="A30" s="15"/>
      <c r="B30" s="18" t="s">
        <v>46</v>
      </c>
      <c r="C30" s="17" t="s">
        <v>3</v>
      </c>
      <c r="D30" s="17"/>
      <c r="E30" s="17">
        <v>10</v>
      </c>
    </row>
    <row r="31" spans="1:5" x14ac:dyDescent="0.2">
      <c r="A31" s="25">
        <v>4</v>
      </c>
      <c r="B31" s="27" t="s">
        <v>48</v>
      </c>
      <c r="C31" s="24" t="s">
        <v>2</v>
      </c>
      <c r="D31" s="24"/>
      <c r="E31" s="24">
        <v>50</v>
      </c>
    </row>
    <row r="32" spans="1:5" x14ac:dyDescent="0.2">
      <c r="A32" s="25">
        <v>5</v>
      </c>
      <c r="B32" s="27" t="s">
        <v>49</v>
      </c>
      <c r="C32" s="24" t="s">
        <v>2</v>
      </c>
      <c r="D32" s="24"/>
      <c r="E32" s="24">
        <v>50</v>
      </c>
    </row>
    <row r="33" spans="1:5" x14ac:dyDescent="0.2">
      <c r="A33" s="19">
        <v>17</v>
      </c>
      <c r="B33" s="27" t="s">
        <v>32</v>
      </c>
      <c r="C33" s="24" t="s">
        <v>4</v>
      </c>
      <c r="D33" s="24"/>
      <c r="E33" s="24">
        <v>10</v>
      </c>
    </row>
    <row r="34" spans="1:5" x14ac:dyDescent="0.2">
      <c r="A34" s="25">
        <v>18</v>
      </c>
      <c r="B34" s="27" t="s">
        <v>25</v>
      </c>
      <c r="C34" s="24" t="s">
        <v>4</v>
      </c>
      <c r="D34" s="24"/>
      <c r="E34" s="24">
        <v>150</v>
      </c>
    </row>
    <row r="35" spans="1:5" x14ac:dyDescent="0.2">
      <c r="A35" s="15"/>
      <c r="B35" s="16" t="s">
        <v>14</v>
      </c>
      <c r="C35" s="17" t="s">
        <v>1</v>
      </c>
      <c r="D35" s="17"/>
      <c r="E35" s="17">
        <v>50</v>
      </c>
    </row>
    <row r="36" spans="1:5" x14ac:dyDescent="0.2">
      <c r="A36" s="15"/>
      <c r="B36" s="16" t="s">
        <v>15</v>
      </c>
      <c r="C36" s="17" t="s">
        <v>1</v>
      </c>
      <c r="D36" s="17"/>
      <c r="E36" s="17">
        <v>100</v>
      </c>
    </row>
    <row r="37" spans="1:5" x14ac:dyDescent="0.2">
      <c r="A37" s="15"/>
      <c r="B37" s="41" t="s">
        <v>18</v>
      </c>
      <c r="C37" s="17" t="s">
        <v>2</v>
      </c>
      <c r="D37" s="17"/>
      <c r="E37" s="17">
        <v>1</v>
      </c>
    </row>
    <row r="38" spans="1:5" x14ac:dyDescent="0.2">
      <c r="A38" s="15"/>
      <c r="B38" s="41" t="s">
        <v>17</v>
      </c>
      <c r="C38" s="17" t="s">
        <v>2</v>
      </c>
      <c r="D38" s="17"/>
      <c r="E38" s="17">
        <v>2</v>
      </c>
    </row>
    <row r="39" spans="1:5" x14ac:dyDescent="0.2">
      <c r="A39" s="25">
        <v>19</v>
      </c>
      <c r="B39" s="27" t="s">
        <v>11</v>
      </c>
      <c r="C39" s="24" t="s">
        <v>2</v>
      </c>
      <c r="D39" s="24"/>
      <c r="E39" s="24">
        <v>4</v>
      </c>
    </row>
    <row r="40" spans="1:5" x14ac:dyDescent="0.2">
      <c r="A40" s="15"/>
      <c r="B40" s="16" t="s">
        <v>16</v>
      </c>
      <c r="C40" s="17" t="s">
        <v>2</v>
      </c>
      <c r="D40" s="17"/>
      <c r="E40" s="17">
        <v>2</v>
      </c>
    </row>
    <row r="41" spans="1:5" x14ac:dyDescent="0.2">
      <c r="A41" s="15"/>
      <c r="B41" s="16" t="s">
        <v>19</v>
      </c>
      <c r="C41" s="17" t="s">
        <v>2</v>
      </c>
      <c r="D41" s="17"/>
      <c r="E41" s="17">
        <v>2</v>
      </c>
    </row>
    <row r="42" spans="1:5" x14ac:dyDescent="0.2">
      <c r="A42" s="26">
        <v>20</v>
      </c>
      <c r="B42" s="37" t="s">
        <v>54</v>
      </c>
      <c r="C42" s="24" t="s">
        <v>1</v>
      </c>
      <c r="D42" s="24"/>
      <c r="E42" s="24">
        <v>150</v>
      </c>
    </row>
    <row r="43" spans="1:5" x14ac:dyDescent="0.2">
      <c r="A43" s="26"/>
      <c r="B43" s="42" t="s">
        <v>52</v>
      </c>
      <c r="C43" s="24" t="s">
        <v>1</v>
      </c>
      <c r="D43" s="24"/>
      <c r="E43" s="24">
        <v>150</v>
      </c>
    </row>
    <row r="44" spans="1:5" x14ac:dyDescent="0.2">
      <c r="A44" s="20"/>
      <c r="B44" s="21" t="s">
        <v>50</v>
      </c>
      <c r="C44" s="22"/>
      <c r="D44" s="22"/>
      <c r="E44" s="22"/>
    </row>
    <row r="45" spans="1:5" x14ac:dyDescent="0.2">
      <c r="A45" s="25">
        <v>10</v>
      </c>
      <c r="B45" s="27" t="s">
        <v>33</v>
      </c>
      <c r="C45" s="24" t="s">
        <v>2</v>
      </c>
      <c r="D45" s="24"/>
      <c r="E45" s="24">
        <v>10</v>
      </c>
    </row>
    <row r="46" spans="1:5" x14ac:dyDescent="0.2">
      <c r="A46" s="25">
        <v>11</v>
      </c>
      <c r="B46" s="27" t="s">
        <v>26</v>
      </c>
      <c r="C46" s="24" t="s">
        <v>2</v>
      </c>
      <c r="D46" s="24"/>
      <c r="E46" s="24">
        <v>39</v>
      </c>
    </row>
    <row r="47" spans="1:5" x14ac:dyDescent="0.2">
      <c r="A47" s="25">
        <v>30</v>
      </c>
      <c r="B47" s="27" t="s">
        <v>34</v>
      </c>
      <c r="C47" s="24" t="s">
        <v>2</v>
      </c>
      <c r="D47" s="24"/>
      <c r="E47" s="24">
        <v>10</v>
      </c>
    </row>
    <row r="48" spans="1:5" x14ac:dyDescent="0.2">
      <c r="A48" s="25">
        <v>31</v>
      </c>
      <c r="B48" s="27" t="s">
        <v>27</v>
      </c>
      <c r="C48" s="24" t="s">
        <v>2</v>
      </c>
      <c r="D48" s="24"/>
      <c r="E48" s="24">
        <v>39</v>
      </c>
    </row>
    <row r="49" spans="1:5" x14ac:dyDescent="0.2">
      <c r="A49" s="25">
        <v>55</v>
      </c>
      <c r="B49" s="27" t="s">
        <v>28</v>
      </c>
      <c r="C49" s="24" t="s">
        <v>1</v>
      </c>
      <c r="D49" s="24"/>
      <c r="E49" s="24">
        <f>E51+E52+E53+E50</f>
        <v>1459</v>
      </c>
    </row>
    <row r="50" spans="1:5" ht="25.5" x14ac:dyDescent="0.2">
      <c r="A50" s="25"/>
      <c r="B50" s="35" t="s">
        <v>42</v>
      </c>
      <c r="C50" s="24" t="s">
        <v>1</v>
      </c>
      <c r="D50" s="24"/>
      <c r="E50" s="24">
        <v>9</v>
      </c>
    </row>
    <row r="51" spans="1:5" x14ac:dyDescent="0.2">
      <c r="A51" s="15"/>
      <c r="B51" s="16" t="s">
        <v>14</v>
      </c>
      <c r="C51" s="17" t="s">
        <v>1</v>
      </c>
      <c r="D51" s="17"/>
      <c r="E51" s="17">
        <v>100</v>
      </c>
    </row>
    <row r="52" spans="1:5" x14ac:dyDescent="0.2">
      <c r="A52" s="19"/>
      <c r="B52" s="40" t="s">
        <v>41</v>
      </c>
      <c r="C52" s="39" t="s">
        <v>1</v>
      </c>
      <c r="D52" s="39"/>
      <c r="E52" s="39">
        <v>150</v>
      </c>
    </row>
    <row r="53" spans="1:5" x14ac:dyDescent="0.2">
      <c r="A53" s="15"/>
      <c r="B53" s="16" t="s">
        <v>15</v>
      </c>
      <c r="C53" s="17" t="s">
        <v>1</v>
      </c>
      <c r="D53" s="17"/>
      <c r="E53" s="17">
        <v>1200</v>
      </c>
    </row>
    <row r="54" spans="1:5" x14ac:dyDescent="0.2">
      <c r="A54" s="25"/>
      <c r="B54" s="35" t="s">
        <v>43</v>
      </c>
      <c r="C54" s="24" t="s">
        <v>2</v>
      </c>
      <c r="D54" s="24"/>
      <c r="E54" s="24">
        <v>1</v>
      </c>
    </row>
    <row r="55" spans="1:5" x14ac:dyDescent="0.2">
      <c r="A55" s="15"/>
      <c r="B55" s="41" t="s">
        <v>18</v>
      </c>
      <c r="C55" s="17" t="s">
        <v>2</v>
      </c>
      <c r="D55" s="17"/>
      <c r="E55" s="17">
        <v>3</v>
      </c>
    </row>
    <row r="56" spans="1:5" x14ac:dyDescent="0.2">
      <c r="A56" s="15"/>
      <c r="B56" s="41" t="s">
        <v>44</v>
      </c>
      <c r="C56" s="17" t="s">
        <v>2</v>
      </c>
      <c r="D56" s="17"/>
      <c r="E56" s="17">
        <v>2</v>
      </c>
    </row>
    <row r="57" spans="1:5" x14ac:dyDescent="0.2">
      <c r="A57" s="15"/>
      <c r="B57" s="41" t="s">
        <v>17</v>
      </c>
      <c r="C57" s="17" t="s">
        <v>2</v>
      </c>
      <c r="D57" s="17"/>
      <c r="E57" s="17">
        <v>4</v>
      </c>
    </row>
    <row r="58" spans="1:5" x14ac:dyDescent="0.2">
      <c r="A58" s="25">
        <v>56</v>
      </c>
      <c r="B58" s="27" t="s">
        <v>11</v>
      </c>
      <c r="C58" s="24" t="s">
        <v>2</v>
      </c>
      <c r="D58" s="24"/>
      <c r="E58" s="24">
        <f>E59+E60</f>
        <v>67</v>
      </c>
    </row>
    <row r="59" spans="1:5" x14ac:dyDescent="0.2">
      <c r="A59" s="15"/>
      <c r="B59" s="16" t="s">
        <v>16</v>
      </c>
      <c r="C59" s="17" t="s">
        <v>2</v>
      </c>
      <c r="D59" s="17"/>
      <c r="E59" s="17">
        <v>60</v>
      </c>
    </row>
    <row r="60" spans="1:5" x14ac:dyDescent="0.2">
      <c r="A60" s="15"/>
      <c r="B60" s="16" t="s">
        <v>19</v>
      </c>
      <c r="C60" s="17" t="s">
        <v>2</v>
      </c>
      <c r="D60" s="17"/>
      <c r="E60" s="17">
        <v>7</v>
      </c>
    </row>
    <row r="61" spans="1:5" x14ac:dyDescent="0.2">
      <c r="A61" s="15"/>
      <c r="B61" s="18" t="s">
        <v>20</v>
      </c>
      <c r="C61" s="17" t="s">
        <v>2</v>
      </c>
      <c r="D61" s="17"/>
      <c r="E61" s="17">
        <f>21/3</f>
        <v>7</v>
      </c>
    </row>
    <row r="62" spans="1:5" x14ac:dyDescent="0.2">
      <c r="A62" s="26">
        <v>57</v>
      </c>
      <c r="B62" s="37" t="s">
        <v>54</v>
      </c>
      <c r="C62" s="24" t="s">
        <v>1</v>
      </c>
      <c r="D62" s="24"/>
      <c r="E62" s="24">
        <v>1450</v>
      </c>
    </row>
    <row r="63" spans="1:5" x14ac:dyDescent="0.2">
      <c r="A63" s="26"/>
      <c r="B63" s="42" t="s">
        <v>52</v>
      </c>
      <c r="C63" s="24" t="s">
        <v>1</v>
      </c>
      <c r="D63" s="24"/>
      <c r="E63" s="24">
        <v>1200</v>
      </c>
    </row>
    <row r="64" spans="1:5" x14ac:dyDescent="0.2">
      <c r="A64" s="26"/>
      <c r="B64" s="42" t="s">
        <v>53</v>
      </c>
      <c r="C64" s="24"/>
      <c r="D64" s="24"/>
      <c r="E64" s="24">
        <v>250</v>
      </c>
    </row>
    <row r="65" spans="1:9" x14ac:dyDescent="0.2">
      <c r="E65" s="2"/>
    </row>
    <row r="66" spans="1:9" x14ac:dyDescent="0.2">
      <c r="A66" s="2"/>
      <c r="E66" s="2"/>
    </row>
    <row r="67" spans="1:9" x14ac:dyDescent="0.2">
      <c r="A67" s="2"/>
      <c r="E67" s="2"/>
    </row>
    <row r="68" spans="1:9" x14ac:dyDescent="0.2">
      <c r="A68" s="2"/>
      <c r="E68" s="2"/>
    </row>
    <row r="69" spans="1:9" x14ac:dyDescent="0.2">
      <c r="A69" s="2"/>
      <c r="E69" s="2"/>
    </row>
    <row r="70" spans="1:9" x14ac:dyDescent="0.2">
      <c r="A70" s="2"/>
      <c r="E70" s="2"/>
    </row>
    <row r="71" spans="1:9" x14ac:dyDescent="0.2">
      <c r="A71" s="2"/>
      <c r="E71" s="2"/>
    </row>
    <row r="72" spans="1:9" x14ac:dyDescent="0.2">
      <c r="A72" s="2"/>
      <c r="E72" s="2"/>
    </row>
    <row r="73" spans="1:9" x14ac:dyDescent="0.2">
      <c r="A73" s="2"/>
      <c r="E73" s="2"/>
    </row>
    <row r="74" spans="1:9" x14ac:dyDescent="0.2">
      <c r="A74" s="2"/>
      <c r="E74" s="2"/>
    </row>
    <row r="75" spans="1:9" x14ac:dyDescent="0.2">
      <c r="A75" s="2"/>
      <c r="E75" s="2"/>
    </row>
    <row r="76" spans="1:9" x14ac:dyDescent="0.2">
      <c r="A76" s="2"/>
      <c r="E76" s="2"/>
    </row>
    <row r="77" spans="1:9" s="1" customFormat="1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s="1" customFormat="1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s="1" customFormat="1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s="1" customFormat="1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s="1" customFormat="1" x14ac:dyDescent="0.2">
      <c r="A81" s="2"/>
      <c r="B81" s="2"/>
      <c r="C81" s="2"/>
      <c r="D81" s="2"/>
      <c r="E81" s="2"/>
      <c r="F81" s="2"/>
      <c r="G81" s="2"/>
      <c r="H81" s="2"/>
      <c r="I81" s="2"/>
    </row>
  </sheetData>
  <autoFilter ref="A5:E64"/>
  <mergeCells count="2">
    <mergeCell ref="A1:E1"/>
    <mergeCell ref="A2:E2"/>
  </mergeCells>
  <conditionalFormatting sqref="B9:E9">
    <cfRule type="cellIs" dxfId="43" priority="375" operator="equal">
      <formula>0</formula>
    </cfRule>
  </conditionalFormatting>
  <conditionalFormatting sqref="C27">
    <cfRule type="cellIs" dxfId="42" priority="344" operator="equal">
      <formula>0</formula>
    </cfRule>
  </conditionalFormatting>
  <conditionalFormatting sqref="B27 D27:E27">
    <cfRule type="cellIs" dxfId="40" priority="347" operator="equal">
      <formula>0</formula>
    </cfRule>
  </conditionalFormatting>
  <conditionalFormatting sqref="B27 D27:E27">
    <cfRule type="cellIs" dxfId="39" priority="346" operator="equal">
      <formula>0</formula>
    </cfRule>
  </conditionalFormatting>
  <conditionalFormatting sqref="C27">
    <cfRule type="cellIs" dxfId="38" priority="345" operator="equal">
      <formula>0</formula>
    </cfRule>
  </conditionalFormatting>
  <conditionalFormatting sqref="C40:E41">
    <cfRule type="cellIs" dxfId="37" priority="318" operator="equal">
      <formula>0</formula>
    </cfRule>
  </conditionalFormatting>
  <conditionalFormatting sqref="A33">
    <cfRule type="cellIs" dxfId="36" priority="341" operator="equal">
      <formula>0</formula>
    </cfRule>
  </conditionalFormatting>
  <conditionalFormatting sqref="C37:E37">
    <cfRule type="cellIs" dxfId="32" priority="323" operator="equal">
      <formula>0</formula>
    </cfRule>
  </conditionalFormatting>
  <conditionalFormatting sqref="C37:E37">
    <cfRule type="cellIs" dxfId="31" priority="322" operator="equal">
      <formula>0</formula>
    </cfRule>
  </conditionalFormatting>
  <conditionalFormatting sqref="C38:E38">
    <cfRule type="cellIs" dxfId="30" priority="321" operator="equal">
      <formula>0</formula>
    </cfRule>
  </conditionalFormatting>
  <conditionalFormatting sqref="C38:E38">
    <cfRule type="cellIs" dxfId="29" priority="320" operator="equal">
      <formula>0</formula>
    </cfRule>
  </conditionalFormatting>
  <conditionalFormatting sqref="C40:E41">
    <cfRule type="cellIs" dxfId="28" priority="319" operator="equal">
      <formula>0</formula>
    </cfRule>
  </conditionalFormatting>
  <conditionalFormatting sqref="C61:C64">
    <cfRule type="cellIs" dxfId="27" priority="278" operator="equal">
      <formula>0</formula>
    </cfRule>
  </conditionalFormatting>
  <conditionalFormatting sqref="C59:E60">
    <cfRule type="cellIs" dxfId="26" priority="271" operator="equal">
      <formula>0</formula>
    </cfRule>
  </conditionalFormatting>
  <conditionalFormatting sqref="C55:E56">
    <cfRule type="cellIs" dxfId="23" priority="275" operator="equal">
      <formula>0</formula>
    </cfRule>
  </conditionalFormatting>
  <conditionalFormatting sqref="B61:B64 D61:E64">
    <cfRule type="cellIs" dxfId="22" priority="281" operator="equal">
      <formula>0</formula>
    </cfRule>
  </conditionalFormatting>
  <conditionalFormatting sqref="B61:B64 D61:E64">
    <cfRule type="cellIs" dxfId="21" priority="280" operator="equal">
      <formula>0</formula>
    </cfRule>
  </conditionalFormatting>
  <conditionalFormatting sqref="C61:C64">
    <cfRule type="cellIs" dxfId="20" priority="279" operator="equal">
      <formula>0</formula>
    </cfRule>
  </conditionalFormatting>
  <conditionalFormatting sqref="C55:E56">
    <cfRule type="cellIs" dxfId="18" priority="276" operator="equal">
      <formula>0</formula>
    </cfRule>
  </conditionalFormatting>
  <conditionalFormatting sqref="C57:E57">
    <cfRule type="cellIs" dxfId="17" priority="274" operator="equal">
      <formula>0</formula>
    </cfRule>
  </conditionalFormatting>
  <conditionalFormatting sqref="C57:E57">
    <cfRule type="cellIs" dxfId="16" priority="273" operator="equal">
      <formula>0</formula>
    </cfRule>
  </conditionalFormatting>
  <conditionalFormatting sqref="C59:E60">
    <cfRule type="cellIs" dxfId="15" priority="272" operator="equal">
      <formula>0</formula>
    </cfRule>
  </conditionalFormatting>
  <conditionalFormatting sqref="C21:E21">
    <cfRule type="cellIs" dxfId="14" priority="128" operator="equal">
      <formula>0</formula>
    </cfRule>
  </conditionalFormatting>
  <conditionalFormatting sqref="C21:E21">
    <cfRule type="cellIs" dxfId="12" priority="129" operator="equal">
      <formula>0</formula>
    </cfRule>
  </conditionalFormatting>
  <conditionalFormatting sqref="A17:E18">
    <cfRule type="cellIs" dxfId="11" priority="127" operator="equal">
      <formula>0</formula>
    </cfRule>
  </conditionalFormatting>
  <conditionalFormatting sqref="A52:E52">
    <cfRule type="cellIs" dxfId="10" priority="108" operator="equal">
      <formula>0</formula>
    </cfRule>
  </conditionalFormatting>
  <conditionalFormatting sqref="B30:E30">
    <cfRule type="cellIs" dxfId="8" priority="50" operator="equal">
      <formula>0</formula>
    </cfRule>
  </conditionalFormatting>
  <conditionalFormatting sqref="B30:E30">
    <cfRule type="cellIs" dxfId="7" priority="51" operator="equal">
      <formula>0</formula>
    </cfRule>
  </conditionalFormatting>
  <conditionalFormatting sqref="C42:C43">
    <cfRule type="cellIs" dxfId="4" priority="17" operator="equal">
      <formula>0</formula>
    </cfRule>
  </conditionalFormatting>
  <conditionalFormatting sqref="B42:B43 D42:E43">
    <cfRule type="cellIs" dxfId="2" priority="20" operator="equal">
      <formula>0</formula>
    </cfRule>
  </conditionalFormatting>
  <conditionalFormatting sqref="B42:B43 D42:E43">
    <cfRule type="cellIs" dxfId="1" priority="19" operator="equal">
      <formula>0</formula>
    </cfRule>
  </conditionalFormatting>
  <conditionalFormatting sqref="C42:C43">
    <cfRule type="cellIs" dxfId="0" priority="18" operator="equal">
      <formula>0</formula>
    </cfRule>
  </conditionalFormatting>
  <pageMargins left="3.937007874015748E-2" right="3.937007874015748E-2" top="0" bottom="0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елктрики</vt:lpstr>
      <vt:lpstr>елктрики!Область_печати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2021-09-19T13:05:44Z</dcterms:modified>
</cp:coreProperties>
</file>