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ptima2k.local\headdocs\Fin Dep Docs\AliShevchenko\My Documents\Тендеры\Ремонт зданий\"/>
    </mc:Choice>
  </mc:AlternateContent>
  <bookViews>
    <workbookView xWindow="0" yWindow="0" windowWidth="21600" windowHeight="8700" firstSheet="2" activeTab="2"/>
  </bookViews>
  <sheets>
    <sheet name="Лист1" sheetId="4" state="hidden" r:id="rId1"/>
    <sheet name="Лист2" sheetId="2" state="hidden" r:id="rId2"/>
    <sheet name="заявка" sheetId="1" r:id="rId3"/>
    <sheet name="Категории " sheetId="6" state="hidden" r:id="rId4"/>
  </sheets>
  <definedNames>
    <definedName name="категории">'Категории '!$E$2:$E$120</definedName>
    <definedName name="филиалы">Лист1!$A$1:$A$10</definedName>
    <definedName name="Филмалы" localSheetId="0">заявка!$G$4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6" l="1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A88" i="6"/>
  <c r="A87" i="6" s="1"/>
  <c r="E87" i="6" s="1"/>
  <c r="B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88" i="6" l="1"/>
</calcChain>
</file>

<file path=xl/sharedStrings.xml><?xml version="1.0" encoding="utf-8"?>
<sst xmlns="http://schemas.openxmlformats.org/spreadsheetml/2006/main" count="379" uniqueCount="206">
  <si>
    <t>4 Поддержание</t>
  </si>
  <si>
    <t>1. Безопасность</t>
  </si>
  <si>
    <t>1.1 мероприятия 0,6%</t>
  </si>
  <si>
    <t>1.2 пожарная безопасность</t>
  </si>
  <si>
    <t>1.3 снижение рисков</t>
  </si>
  <si>
    <t>2 Рост</t>
  </si>
  <si>
    <t>3 Модификация</t>
  </si>
  <si>
    <t>5 Перефутеровка</t>
  </si>
  <si>
    <t>6. Экология</t>
  </si>
  <si>
    <t>7 ИТ</t>
  </si>
  <si>
    <t>8. Научно-исследовательские работы</t>
  </si>
  <si>
    <t>9. Договорные и правовые требования (Рост)</t>
  </si>
  <si>
    <t>10. Договорные и правовые требования (Поддержание)</t>
  </si>
  <si>
    <t>10.1 мероприятия 0,5%</t>
  </si>
  <si>
    <t>11. Валки</t>
  </si>
  <si>
    <t>12. Энергосбережение</t>
  </si>
  <si>
    <t>включено</t>
  </si>
  <si>
    <t>не включено</t>
  </si>
  <si>
    <t>Подразделение</t>
  </si>
  <si>
    <t>Прямая закупка</t>
  </si>
  <si>
    <t>Конкурс</t>
  </si>
  <si>
    <t>Тендер</t>
  </si>
  <si>
    <t xml:space="preserve">Закупка у безальтернативного Поставщика </t>
  </si>
  <si>
    <t xml:space="preserve">Срочная закупка </t>
  </si>
  <si>
    <t xml:space="preserve">Повторяющаяся закупка </t>
  </si>
  <si>
    <t>Перечень документов для предоставления на тендер</t>
  </si>
  <si>
    <t>ПРЕДМЕТ ЗАКУПКИ</t>
  </si>
  <si>
    <t>Вид закупки</t>
  </si>
  <si>
    <t>Регион</t>
  </si>
  <si>
    <t>Винницкий филиал</t>
  </si>
  <si>
    <t>Днепропетровский филиал</t>
  </si>
  <si>
    <t>Житомирский филиал</t>
  </si>
  <si>
    <t>Запорожский филиал</t>
  </si>
  <si>
    <t>Ивано-Франковский филиал</t>
  </si>
  <si>
    <t>Киевский филиал</t>
  </si>
  <si>
    <t>Львовский филиал</t>
  </si>
  <si>
    <t>Одесский филиал</t>
  </si>
  <si>
    <t>Полтавский филиал</t>
  </si>
  <si>
    <t>Харьковский филиал</t>
  </si>
  <si>
    <t>Категория 1</t>
  </si>
  <si>
    <t>Категория 2</t>
  </si>
  <si>
    <t>Категория 3</t>
  </si>
  <si>
    <t>Инженерное</t>
  </si>
  <si>
    <t>Кондиционирование</t>
  </si>
  <si>
    <t>Вентиляция</t>
  </si>
  <si>
    <t>Тепловая сеть</t>
  </si>
  <si>
    <t>Противопожарная безопасность</t>
  </si>
  <si>
    <t xml:space="preserve">Автоматическая пожарная сигнализация </t>
  </si>
  <si>
    <t>Автоматическое пожаротушение</t>
  </si>
  <si>
    <t>Система дымоудаления</t>
  </si>
  <si>
    <t>Система оповещения при пожаре</t>
  </si>
  <si>
    <t>ПК и огнетушители</t>
  </si>
  <si>
    <t>Насосная</t>
  </si>
  <si>
    <t>Электроэнергия</t>
  </si>
  <si>
    <t>Генераторы</t>
  </si>
  <si>
    <t>Трансформаторы</t>
  </si>
  <si>
    <t>Осветительная сеть</t>
  </si>
  <si>
    <t>РУ04</t>
  </si>
  <si>
    <t>Водоснабжения и канализация</t>
  </si>
  <si>
    <t>Конструкции</t>
  </si>
  <si>
    <t>Мезонин</t>
  </si>
  <si>
    <t>Элементы конструкций</t>
  </si>
  <si>
    <t>Газ</t>
  </si>
  <si>
    <t>Тепловые насосы</t>
  </si>
  <si>
    <t>Лифты</t>
  </si>
  <si>
    <t>Инструмент</t>
  </si>
  <si>
    <t>Электроинструмент</t>
  </si>
  <si>
    <t>Для ремонтных работ</t>
  </si>
  <si>
    <t>Тестеры и измерительные приборы</t>
  </si>
  <si>
    <t>Ручной инструмент</t>
  </si>
  <si>
    <t>Для уборки</t>
  </si>
  <si>
    <t>ИТ</t>
  </si>
  <si>
    <t>Сетевое оборудование</t>
  </si>
  <si>
    <t>Коммутационные шкафы</t>
  </si>
  <si>
    <t>Коммутационные оборудование</t>
  </si>
  <si>
    <t>TV</t>
  </si>
  <si>
    <t>мобильные телефоны</t>
  </si>
  <si>
    <t>Стационарные телефоны</t>
  </si>
  <si>
    <t>Системный</t>
  </si>
  <si>
    <t>Консоль</t>
  </si>
  <si>
    <t>Радиотелефон</t>
  </si>
  <si>
    <t>Факс</t>
  </si>
  <si>
    <t>Оборудование для телефонии</t>
  </si>
  <si>
    <t>АТС</t>
  </si>
  <si>
    <t>GSM шлюзы</t>
  </si>
  <si>
    <t>ТСД</t>
  </si>
  <si>
    <t>Терминал</t>
  </si>
  <si>
    <t>Оборудование к ТСД</t>
  </si>
  <si>
    <t>Ноутбуки</t>
  </si>
  <si>
    <t>Планшеты</t>
  </si>
  <si>
    <t>Системные блоки</t>
  </si>
  <si>
    <t>Комплектующие к ПК</t>
  </si>
  <si>
    <t>Блоки питания</t>
  </si>
  <si>
    <t>Клавиатура</t>
  </si>
  <si>
    <t>Мишка</t>
  </si>
  <si>
    <t>Модуль памяти</t>
  </si>
  <si>
    <t>Процессоры</t>
  </si>
  <si>
    <t>Сервера</t>
  </si>
  <si>
    <t>Серверное оборудование</t>
  </si>
  <si>
    <t>Жесткий диск</t>
  </si>
  <si>
    <t>Система хранения данных</t>
  </si>
  <si>
    <t>Коммутационное оборудование</t>
  </si>
  <si>
    <t>Другое серверное оборудование</t>
  </si>
  <si>
    <t>Мониторы</t>
  </si>
  <si>
    <t>Печатная техника</t>
  </si>
  <si>
    <t>Плоттер</t>
  </si>
  <si>
    <t>Термопринтер</t>
  </si>
  <si>
    <t>Принтер</t>
  </si>
  <si>
    <t>БФП</t>
  </si>
  <si>
    <t>Ксерокс</t>
  </si>
  <si>
    <t>Сканера</t>
  </si>
  <si>
    <t>Планшетный</t>
  </si>
  <si>
    <t>Штрих-кода</t>
  </si>
  <si>
    <t>Проектор</t>
  </si>
  <si>
    <t>Фотоаппарат</t>
  </si>
  <si>
    <t>ИБП</t>
  </si>
  <si>
    <t>Видеонаблюдение</t>
  </si>
  <si>
    <t>Видеокамера</t>
  </si>
  <si>
    <t>Видеодомофон</t>
  </si>
  <si>
    <t>Другое оборудование для видеонаблюдения</t>
  </si>
  <si>
    <t>Флеш память</t>
  </si>
  <si>
    <t>Веб-камеры</t>
  </si>
  <si>
    <t>Программное обеспечение</t>
  </si>
  <si>
    <t>Аудио оборудование</t>
  </si>
  <si>
    <t>Аудиоплееры</t>
  </si>
  <si>
    <t>Гарнитуры</t>
  </si>
  <si>
    <t>Диктофоны</t>
  </si>
  <si>
    <t>Ресиверы</t>
  </si>
  <si>
    <t>Домофон</t>
  </si>
  <si>
    <t>Другое ИТ оборудование</t>
  </si>
  <si>
    <t>Гараж</t>
  </si>
  <si>
    <t>Вспомогательное</t>
  </si>
  <si>
    <t>Гаражное оборудование</t>
  </si>
  <si>
    <t>Грузовой транспорт</t>
  </si>
  <si>
    <t>Пассажирский транспорт</t>
  </si>
  <si>
    <t>Мебель</t>
  </si>
  <si>
    <t>Мебель для персонала</t>
  </si>
  <si>
    <t>Столы</t>
  </si>
  <si>
    <t>Шкафы</t>
  </si>
  <si>
    <t>Тумбы</t>
  </si>
  <si>
    <t>Кресла и стулья</t>
  </si>
  <si>
    <t>Мебель для склада</t>
  </si>
  <si>
    <t>Стойки</t>
  </si>
  <si>
    <t>Шкафчики для одежды</t>
  </si>
  <si>
    <t>Архив</t>
  </si>
  <si>
    <t>Мебель для столовых</t>
  </si>
  <si>
    <t>Мебель для переговорных</t>
  </si>
  <si>
    <t>Погрузочно разгрузочная техника</t>
  </si>
  <si>
    <t>Штабелеры</t>
  </si>
  <si>
    <t>Роклы</t>
  </si>
  <si>
    <t>Тележки</t>
  </si>
  <si>
    <t>Офисное оборудование</t>
  </si>
  <si>
    <t>Уничтожители документов</t>
  </si>
  <si>
    <t>Презентационное оборудование</t>
  </si>
  <si>
    <t>Оборудование для столовых</t>
  </si>
  <si>
    <t>Санитарное оборудование</t>
  </si>
  <si>
    <t>Инвентарь для уборки</t>
  </si>
  <si>
    <t>Спортзал</t>
  </si>
  <si>
    <t>Сейфы</t>
  </si>
  <si>
    <t>Складское оборудование</t>
  </si>
  <si>
    <t>Паллетные стеллажи</t>
  </si>
  <si>
    <t>Холод</t>
  </si>
  <si>
    <t>Стремянки</t>
  </si>
  <si>
    <t>Конвейер</t>
  </si>
  <si>
    <t>Полочные стеллажи</t>
  </si>
  <si>
    <t>Система гравитации</t>
  </si>
  <si>
    <t>Ящики</t>
  </si>
  <si>
    <t>Другое</t>
  </si>
  <si>
    <t>,</t>
  </si>
  <si>
    <t>Категоря 4</t>
  </si>
  <si>
    <t xml:space="preserve">, </t>
  </si>
  <si>
    <t xml:space="preserve">Инженерное, , , </t>
  </si>
  <si>
    <t>Директор технического департамента</t>
  </si>
  <si>
    <t>Технический департамент</t>
  </si>
  <si>
    <t>ПІБ</t>
  </si>
  <si>
    <t>ПІБ Відповідального</t>
  </si>
  <si>
    <t>ОПИС ЗАКУПКИ та ВИМОГО до  УЧАСНИКІВ</t>
  </si>
  <si>
    <t xml:space="preserve">Мета ЗАКУПКИ: </t>
  </si>
  <si>
    <t>Категорія</t>
  </si>
  <si>
    <t>Функціональні та якісні характеристики :</t>
  </si>
  <si>
    <t>Гарантія:</t>
  </si>
  <si>
    <t xml:space="preserve">Гарантія не менше 12 місяців. </t>
  </si>
  <si>
    <t xml:space="preserve">Критерії,які використовує замовник   при визначенні найкращої  тендерної пропозиції : </t>
  </si>
  <si>
    <t>ДАНІ ПРО  БЮДЖЕТ ЗАКУПКИ</t>
  </si>
  <si>
    <t>ОРІЄНТОВНИЙ бюджет закупки</t>
  </si>
  <si>
    <t>Затверджено</t>
  </si>
  <si>
    <t>ВСЬОГО, грн</t>
  </si>
  <si>
    <t>Рекомендовані учасники</t>
  </si>
  <si>
    <t>Посада</t>
  </si>
  <si>
    <t>Підпис</t>
  </si>
  <si>
    <t xml:space="preserve">Вимоги до   поставщика: </t>
  </si>
  <si>
    <t>Вимоги до поставки та  упаковки товара</t>
  </si>
  <si>
    <t>№</t>
  </si>
  <si>
    <t>Найменування</t>
  </si>
  <si>
    <t>Площа,м2</t>
  </si>
  <si>
    <t>Найнижча вартість робіт та найнижча вртість матеріалів, Терміни виконання робіт . Умови оплати 10% вартості робіт аванс ,100% вартість матеріалів,90% після виконання робіт</t>
  </si>
  <si>
    <t>Технічне завдання на закупку послуги</t>
  </si>
  <si>
    <t>Виконнання робіт по алмазній різці бетонної стіни для ввлаштування проема в конструкції будівлі за адресою  м.Київ вул.Бориспільська 9ж</t>
  </si>
  <si>
    <t>Відсутність судових позовів про не виконання договорних зобовязань. Наявність необхідних документів.</t>
  </si>
  <si>
    <t>Реєстраційні  документи. Заповнений та погоджений  шаблон договору.</t>
  </si>
  <si>
    <t>Алмазна різка  залізобетону</t>
  </si>
  <si>
    <t>Різка алмазна пройому</t>
  </si>
  <si>
    <t>Влаштування  металевого каркасу з труби 80*80*3</t>
  </si>
  <si>
    <t>Конструкція погрунтована та зварена.</t>
  </si>
  <si>
    <t>Алмазна різка пройому в  залізобетонній стіні . Розмір пройому 1325*2100мм .</t>
  </si>
  <si>
    <r>
      <rPr>
        <b/>
        <sz val="10"/>
        <color rgb="FFFF0000"/>
        <rFont val="Arial"/>
        <family val="2"/>
        <charset val="204"/>
      </rPr>
      <t>*УТОЧНЕНИЕ!</t>
    </r>
    <r>
      <rPr>
        <b/>
        <sz val="10"/>
        <rFont val="Arial"/>
        <family val="2"/>
        <charset val="204"/>
      </rPr>
      <t xml:space="preserve"> Правильные размеры: 1485мм*2200мм; Каркас трубы: 80*80*3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</si>
</sst>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_(* #,##0.0_);_(* \(#,##0.0\);_(* &quot;-&quot;??_);_(@_)"/>
    <numFmt numFmtId="166" formatCode="_(* #,##0.00_);_(* \(#,##0.00\);_(* &quot;-&quot;??_);_(@_)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rebuchet MS"/>
      <family val="2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rebuchet MS"/>
      <family val="2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8"/>
      <name val="Trebuchet MS"/>
      <family val="2"/>
    </font>
    <font>
      <sz val="10"/>
      <color indexed="18"/>
      <name val="Arial"/>
      <family val="2"/>
      <charset val="204"/>
    </font>
    <font>
      <i/>
      <sz val="10"/>
      <color indexed="18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2F2F2F"/>
      <name val="Segoe UI"/>
      <family val="2"/>
      <charset val="204"/>
    </font>
    <font>
      <sz val="10"/>
      <color theme="1"/>
      <name val="Arial"/>
      <family val="2"/>
      <charset val="204"/>
    </font>
    <font>
      <b/>
      <sz val="9"/>
      <name val="Times New Roman"/>
      <family val="1"/>
      <charset val="204"/>
    </font>
    <font>
      <b/>
      <sz val="9"/>
      <color rgb="FF000000"/>
      <name val="Times New Roman"/>
      <family val="2"/>
    </font>
    <font>
      <i/>
      <sz val="9"/>
      <color rgb="FF000000"/>
      <name val="Times New Roman"/>
      <family val="2"/>
    </font>
    <font>
      <i/>
      <sz val="9"/>
      <name val="Times New Roman"/>
      <family val="1"/>
      <charset val="204"/>
    </font>
    <font>
      <i/>
      <sz val="7.5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rebuchet MS"/>
      <family val="2"/>
    </font>
    <font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i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4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3" fillId="0" borderId="0"/>
    <xf numFmtId="0" fontId="12" fillId="0" borderId="0"/>
  </cellStyleXfs>
  <cellXfs count="126">
    <xf numFmtId="0" fontId="0" fillId="0" borderId="0" xfId="0"/>
    <xf numFmtId="0" fontId="2" fillId="2" borderId="0" xfId="1" applyFont="1" applyFill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4" fillId="3" borderId="4" xfId="1" applyFont="1" applyFill="1" applyBorder="1" applyAlignment="1" applyProtection="1">
      <alignment vertical="center"/>
    </xf>
    <xf numFmtId="0" fontId="5" fillId="2" borderId="0" xfId="1" applyFont="1" applyFill="1" applyAlignment="1" applyProtection="1">
      <alignment vertical="center"/>
      <protection locked="0"/>
    </xf>
    <xf numFmtId="0" fontId="5" fillId="0" borderId="0" xfId="1" applyFont="1" applyAlignment="1" applyProtection="1">
      <alignment vertical="center"/>
      <protection locked="0"/>
    </xf>
    <xf numFmtId="0" fontId="8" fillId="2" borderId="0" xfId="1" applyFont="1" applyFill="1" applyAlignment="1" applyProtection="1">
      <alignment vertical="center"/>
      <protection locked="0"/>
    </xf>
    <xf numFmtId="0" fontId="8" fillId="0" borderId="0" xfId="1" applyFont="1" applyAlignment="1" applyProtection="1">
      <alignment vertical="center"/>
      <protection locked="0"/>
    </xf>
    <xf numFmtId="0" fontId="1" fillId="0" borderId="0" xfId="1"/>
    <xf numFmtId="165" fontId="9" fillId="2" borderId="7" xfId="2" applyNumberFormat="1" applyFont="1" applyFill="1" applyBorder="1" applyAlignment="1" applyProtection="1">
      <alignment vertical="center"/>
      <protection locked="0"/>
    </xf>
    <xf numFmtId="165" fontId="10" fillId="2" borderId="8" xfId="2" applyNumberFormat="1" applyFont="1" applyFill="1" applyBorder="1" applyAlignment="1" applyProtection="1">
      <alignment vertical="center"/>
      <protection locked="0"/>
    </xf>
    <xf numFmtId="165" fontId="10" fillId="2" borderId="8" xfId="3" applyNumberFormat="1" applyFont="1" applyFill="1" applyBorder="1" applyAlignment="1" applyProtection="1">
      <alignment vertical="center"/>
      <protection locked="0"/>
    </xf>
    <xf numFmtId="165" fontId="9" fillId="2" borderId="8" xfId="2" applyNumberFormat="1" applyFont="1" applyFill="1" applyBorder="1" applyAlignment="1" applyProtection="1">
      <alignment vertical="center"/>
      <protection locked="0"/>
    </xf>
    <xf numFmtId="0" fontId="10" fillId="2" borderId="8" xfId="2" applyNumberFormat="1" applyFont="1" applyFill="1" applyBorder="1" applyAlignment="1" applyProtection="1">
      <alignment vertical="center"/>
      <protection locked="0"/>
    </xf>
    <xf numFmtId="0" fontId="11" fillId="3" borderId="4" xfId="0" applyFont="1" applyFill="1" applyBorder="1" applyAlignment="1">
      <alignment vertical="center" wrapText="1"/>
    </xf>
    <xf numFmtId="0" fontId="6" fillId="2" borderId="2" xfId="1" applyFont="1" applyFill="1" applyBorder="1" applyAlignment="1" applyProtection="1">
      <alignment horizontal="left" vertical="top" wrapText="1"/>
      <protection locked="0"/>
    </xf>
    <xf numFmtId="0" fontId="6" fillId="2" borderId="3" xfId="1" applyFont="1" applyFill="1" applyBorder="1" applyAlignment="1" applyProtection="1">
      <alignment horizontal="left" vertical="top" wrapText="1"/>
      <protection locked="0"/>
    </xf>
    <xf numFmtId="0" fontId="6" fillId="2" borderId="6" xfId="1" applyFont="1" applyFill="1" applyBorder="1" applyAlignment="1" applyProtection="1">
      <alignment horizontal="left" vertical="top" wrapText="1"/>
      <protection locked="0"/>
    </xf>
    <xf numFmtId="0" fontId="13" fillId="0" borderId="0" xfId="4"/>
    <xf numFmtId="0" fontId="13" fillId="0" borderId="0" xfId="4" applyFill="1" applyBorder="1"/>
    <xf numFmtId="0" fontId="12" fillId="0" borderId="4" xfId="5" applyFill="1" applyBorder="1"/>
    <xf numFmtId="0" fontId="12" fillId="0" borderId="15" xfId="5" applyFill="1" applyBorder="1"/>
    <xf numFmtId="0" fontId="12" fillId="0" borderId="4" xfId="5" applyFont="1" applyFill="1" applyBorder="1"/>
    <xf numFmtId="0" fontId="12" fillId="0" borderId="4" xfId="5" applyFont="1" applyFill="1" applyBorder="1" applyAlignment="1">
      <alignment wrapText="1"/>
    </xf>
    <xf numFmtId="0" fontId="12" fillId="0" borderId="12" xfId="5" applyFont="1" applyFill="1" applyBorder="1"/>
    <xf numFmtId="0" fontId="15" fillId="0" borderId="9" xfId="5" applyFont="1" applyBorder="1"/>
    <xf numFmtId="0" fontId="15" fillId="0" borderId="10" xfId="5" applyFont="1" applyBorder="1"/>
    <xf numFmtId="0" fontId="15" fillId="0" borderId="11" xfId="5" applyFont="1" applyBorder="1"/>
    <xf numFmtId="0" fontId="12" fillId="0" borderId="13" xfId="5" applyFont="1" applyFill="1" applyBorder="1"/>
    <xf numFmtId="0" fontId="12" fillId="0" borderId="13" xfId="5" applyFill="1" applyBorder="1"/>
    <xf numFmtId="0" fontId="18" fillId="0" borderId="0" xfId="4" applyFont="1" applyFill="1" applyBorder="1"/>
    <xf numFmtId="0" fontId="12" fillId="0" borderId="4" xfId="5" applyFont="1" applyFill="1" applyBorder="1" applyAlignment="1">
      <alignment vertical="center"/>
    </xf>
    <xf numFmtId="0" fontId="17" fillId="0" borderId="4" xfId="5" applyFont="1" applyFill="1" applyBorder="1"/>
    <xf numFmtId="0" fontId="12" fillId="0" borderId="14" xfId="5" applyFont="1" applyFill="1" applyBorder="1"/>
    <xf numFmtId="0" fontId="12" fillId="0" borderId="15" xfId="5" applyFont="1" applyFill="1" applyBorder="1"/>
    <xf numFmtId="0" fontId="12" fillId="0" borderId="17" xfId="5" applyFill="1" applyBorder="1"/>
    <xf numFmtId="0" fontId="19" fillId="0" borderId="0" xfId="4" applyFont="1"/>
    <xf numFmtId="0" fontId="13" fillId="0" borderId="0" xfId="4" applyFont="1"/>
    <xf numFmtId="0" fontId="4" fillId="3" borderId="2" xfId="1" applyFont="1" applyFill="1" applyBorder="1" applyAlignment="1" applyProtection="1">
      <alignment horizontal="left" vertical="center"/>
    </xf>
    <xf numFmtId="0" fontId="4" fillId="3" borderId="3" xfId="1" applyFont="1" applyFill="1" applyBorder="1" applyAlignment="1" applyProtection="1">
      <alignment horizontal="left" vertical="center"/>
    </xf>
    <xf numFmtId="0" fontId="6" fillId="2" borderId="5" xfId="1" applyFont="1" applyFill="1" applyBorder="1" applyAlignment="1" applyProtection="1">
      <alignment horizontal="left" vertical="top"/>
      <protection locked="0"/>
    </xf>
    <xf numFmtId="0" fontId="21" fillId="0" borderId="18" xfId="0" applyFont="1" applyFill="1" applyBorder="1" applyAlignment="1">
      <alignment horizontal="left" textRotation="90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 indent="2"/>
    </xf>
    <xf numFmtId="1" fontId="22" fillId="0" borderId="18" xfId="0" applyNumberFormat="1" applyFont="1" applyFill="1" applyBorder="1" applyAlignment="1">
      <alignment horizontal="right" vertical="top" indent="1" shrinkToFit="1"/>
    </xf>
    <xf numFmtId="1" fontId="23" fillId="0" borderId="18" xfId="0" applyNumberFormat="1" applyFont="1" applyFill="1" applyBorder="1" applyAlignment="1">
      <alignment horizontal="right" vertical="top" indent="1" shrinkToFit="1"/>
    </xf>
    <xf numFmtId="0" fontId="0" fillId="0" borderId="18" xfId="0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right" vertical="top" wrapText="1" indent="1"/>
    </xf>
    <xf numFmtId="0" fontId="25" fillId="0" borderId="18" xfId="0" applyFont="1" applyFill="1" applyBorder="1" applyAlignment="1">
      <alignment horizontal="center" vertical="top" wrapText="1"/>
    </xf>
    <xf numFmtId="0" fontId="24" fillId="0" borderId="18" xfId="0" applyFont="1" applyFill="1" applyBorder="1" applyAlignment="1">
      <alignment horizontal="left" vertical="top" wrapText="1"/>
    </xf>
    <xf numFmtId="0" fontId="20" fillId="4" borderId="4" xfId="0" applyFont="1" applyFill="1" applyBorder="1" applyAlignment="1">
      <alignment vertical="center" wrapText="1"/>
    </xf>
    <xf numFmtId="0" fontId="6" fillId="2" borderId="4" xfId="1" applyFont="1" applyFill="1" applyBorder="1" applyAlignment="1" applyProtection="1">
      <alignment horizontal="center" vertical="center"/>
      <protection locked="0"/>
    </xf>
    <xf numFmtId="0" fontId="4" fillId="3" borderId="1" xfId="1" applyFont="1" applyFill="1" applyBorder="1" applyAlignment="1" applyProtection="1">
      <alignment horizontal="left" vertical="center"/>
    </xf>
    <xf numFmtId="0" fontId="4" fillId="3" borderId="2" xfId="1" applyFont="1" applyFill="1" applyBorder="1" applyAlignment="1" applyProtection="1">
      <alignment horizontal="left" vertical="center"/>
    </xf>
    <xf numFmtId="0" fontId="4" fillId="3" borderId="3" xfId="1" applyFont="1" applyFill="1" applyBorder="1" applyAlignment="1" applyProtection="1">
      <alignment horizontal="left" vertical="center"/>
    </xf>
    <xf numFmtId="0" fontId="16" fillId="0" borderId="2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3" fillId="7" borderId="1" xfId="1" applyFont="1" applyFill="1" applyBorder="1" applyAlignment="1">
      <alignment horizontal="left" vertical="center"/>
    </xf>
    <xf numFmtId="0" fontId="3" fillId="7" borderId="2" xfId="1" applyFont="1" applyFill="1" applyBorder="1" applyAlignment="1">
      <alignment horizontal="left" vertical="center"/>
    </xf>
    <xf numFmtId="0" fontId="4" fillId="3" borderId="4" xfId="1" applyFont="1" applyFill="1" applyBorder="1" applyAlignment="1" applyProtection="1">
      <alignment horizontal="center" vertical="center"/>
      <protection locked="0"/>
    </xf>
    <xf numFmtId="0" fontId="3" fillId="7" borderId="2" xfId="1" applyFont="1" applyFill="1" applyBorder="1" applyAlignment="1" applyProtection="1">
      <alignment horizontal="center" vertical="center"/>
    </xf>
    <xf numFmtId="0" fontId="3" fillId="7" borderId="3" xfId="1" applyFont="1" applyFill="1" applyBorder="1" applyAlignment="1" applyProtection="1">
      <alignment horizontal="center" vertical="center"/>
    </xf>
    <xf numFmtId="0" fontId="4" fillId="3" borderId="1" xfId="1" applyFont="1" applyFill="1" applyBorder="1" applyAlignment="1" applyProtection="1">
      <alignment horizontal="center" vertical="center" wrapText="1"/>
    </xf>
    <xf numFmtId="0" fontId="4" fillId="3" borderId="2" xfId="1" applyFont="1" applyFill="1" applyBorder="1" applyAlignment="1" applyProtection="1">
      <alignment horizontal="center" vertical="center" wrapText="1"/>
    </xf>
    <xf numFmtId="0" fontId="4" fillId="3" borderId="3" xfId="1" applyFont="1" applyFill="1" applyBorder="1" applyAlignment="1" applyProtection="1">
      <alignment horizontal="center" vertical="center" wrapText="1"/>
    </xf>
    <xf numFmtId="1" fontId="22" fillId="0" borderId="20" xfId="0" applyNumberFormat="1" applyFont="1" applyFill="1" applyBorder="1" applyAlignment="1">
      <alignment horizontal="center" vertical="top" shrinkToFit="1"/>
    </xf>
    <xf numFmtId="1" fontId="22" fillId="0" borderId="20" xfId="0" applyNumberFormat="1" applyFont="1" applyFill="1" applyBorder="1" applyAlignment="1">
      <alignment horizontal="right" vertical="top" indent="1" shrinkToFit="1"/>
    </xf>
    <xf numFmtId="1" fontId="23" fillId="0" borderId="21" xfId="0" applyNumberFormat="1" applyFont="1" applyFill="1" applyBorder="1" applyAlignment="1">
      <alignment horizontal="right" vertical="top" indent="1" shrinkToFit="1"/>
    </xf>
    <xf numFmtId="0" fontId="28" fillId="0" borderId="19" xfId="0" applyFont="1" applyFill="1" applyBorder="1" applyAlignment="1">
      <alignment horizontal="left" vertical="center" wrapText="1"/>
    </xf>
    <xf numFmtId="0" fontId="29" fillId="3" borderId="2" xfId="1" applyFont="1" applyFill="1" applyBorder="1" applyAlignment="1" applyProtection="1">
      <alignment horizontal="left" vertical="center"/>
    </xf>
    <xf numFmtId="0" fontId="29" fillId="3" borderId="3" xfId="1" applyFont="1" applyFill="1" applyBorder="1" applyAlignment="1" applyProtection="1">
      <alignment horizontal="left" vertical="center"/>
    </xf>
    <xf numFmtId="0" fontId="27" fillId="0" borderId="0" xfId="1" applyFont="1" applyAlignment="1" applyProtection="1">
      <alignment horizontal="left" vertical="center"/>
      <protection locked="0"/>
    </xf>
    <xf numFmtId="1" fontId="26" fillId="0" borderId="4" xfId="0" applyNumberFormat="1" applyFont="1" applyFill="1" applyBorder="1" applyAlignment="1">
      <alignment horizontal="left" vertical="center" shrinkToFit="1"/>
    </xf>
    <xf numFmtId="1" fontId="26" fillId="0" borderId="4" xfId="0" applyNumberFormat="1" applyFont="1" applyFill="1" applyBorder="1" applyAlignment="1">
      <alignment horizontal="center" vertical="center" shrinkToFit="1"/>
    </xf>
    <xf numFmtId="0" fontId="4" fillId="3" borderId="2" xfId="1" applyFont="1" applyFill="1" applyBorder="1" applyAlignment="1" applyProtection="1">
      <alignment horizontal="left" vertical="center" wrapText="1"/>
    </xf>
    <xf numFmtId="0" fontId="30" fillId="0" borderId="21" xfId="0" applyFont="1" applyFill="1" applyBorder="1" applyAlignment="1">
      <alignment horizontal="center" vertical="center" wrapText="1"/>
    </xf>
    <xf numFmtId="1" fontId="31" fillId="0" borderId="4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3" borderId="1" xfId="1" applyFont="1" applyFill="1" applyBorder="1" applyAlignment="1" applyProtection="1">
      <alignment horizontal="center" vertical="center" wrapText="1"/>
    </xf>
    <xf numFmtId="0" fontId="4" fillId="3" borderId="3" xfId="1" applyFont="1" applyFill="1" applyBorder="1" applyAlignment="1" applyProtection="1">
      <alignment horizontal="center" vertical="center" wrapText="1"/>
    </xf>
    <xf numFmtId="0" fontId="4" fillId="4" borderId="1" xfId="1" applyFont="1" applyFill="1" applyBorder="1" applyAlignment="1" applyProtection="1">
      <alignment horizontal="center" vertical="center"/>
      <protection locked="0"/>
    </xf>
    <xf numFmtId="0" fontId="4" fillId="4" borderId="3" xfId="1" applyFont="1" applyFill="1" applyBorder="1" applyAlignment="1" applyProtection="1">
      <alignment horizontal="center" vertical="center"/>
      <protection locked="0"/>
    </xf>
    <xf numFmtId="4" fontId="4" fillId="4" borderId="1" xfId="1" applyNumberFormat="1" applyFont="1" applyFill="1" applyBorder="1" applyAlignment="1" applyProtection="1">
      <alignment horizontal="center" vertical="center"/>
      <protection locked="0"/>
    </xf>
    <xf numFmtId="4" fontId="4" fillId="4" borderId="3" xfId="1" applyNumberFormat="1" applyFont="1" applyFill="1" applyBorder="1" applyAlignment="1" applyProtection="1">
      <alignment horizontal="center" vertical="center"/>
      <protection locked="0"/>
    </xf>
    <xf numFmtId="0" fontId="14" fillId="6" borderId="1" xfId="1" applyFont="1" applyFill="1" applyBorder="1" applyAlignment="1" applyProtection="1">
      <alignment horizontal="center" vertical="center"/>
    </xf>
    <xf numFmtId="0" fontId="14" fillId="6" borderId="2" xfId="1" applyFont="1" applyFill="1" applyBorder="1" applyAlignment="1" applyProtection="1">
      <alignment horizontal="center" vertical="center"/>
    </xf>
    <xf numFmtId="0" fontId="14" fillId="6" borderId="3" xfId="1" applyFont="1" applyFill="1" applyBorder="1" applyAlignment="1" applyProtection="1">
      <alignment horizontal="center" vertical="center"/>
    </xf>
    <xf numFmtId="0" fontId="3" fillId="5" borderId="1" xfId="1" applyFont="1" applyFill="1" applyBorder="1" applyAlignment="1" applyProtection="1">
      <alignment horizontal="left" vertical="center"/>
    </xf>
    <xf numFmtId="0" fontId="3" fillId="5" borderId="2" xfId="1" applyFont="1" applyFill="1" applyBorder="1" applyAlignment="1" applyProtection="1">
      <alignment horizontal="left" vertical="center"/>
    </xf>
    <xf numFmtId="0" fontId="4" fillId="4" borderId="2" xfId="1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4" fillId="4" borderId="1" xfId="1" applyFont="1" applyFill="1" applyBorder="1" applyAlignment="1" applyProtection="1">
      <alignment horizontal="center" vertical="center" wrapText="1"/>
      <protection locked="0"/>
    </xf>
    <xf numFmtId="0" fontId="4" fillId="4" borderId="2" xfId="1" applyFont="1" applyFill="1" applyBorder="1" applyAlignment="1" applyProtection="1">
      <alignment horizontal="center" vertical="center" wrapText="1"/>
      <protection locked="0"/>
    </xf>
    <xf numFmtId="0" fontId="4" fillId="4" borderId="3" xfId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/>
    </xf>
    <xf numFmtId="0" fontId="4" fillId="3" borderId="2" xfId="1" applyFont="1" applyFill="1" applyBorder="1" applyAlignment="1" applyProtection="1">
      <alignment horizontal="left" vertical="center"/>
    </xf>
    <xf numFmtId="0" fontId="4" fillId="3" borderId="3" xfId="1" applyFont="1" applyFill="1" applyBorder="1" applyAlignment="1" applyProtection="1">
      <alignment horizontal="left" vertical="center"/>
    </xf>
    <xf numFmtId="0" fontId="3" fillId="5" borderId="3" xfId="1" applyFont="1" applyFill="1" applyBorder="1" applyAlignment="1" applyProtection="1">
      <alignment horizontal="left" vertical="center"/>
    </xf>
    <xf numFmtId="0" fontId="4" fillId="3" borderId="1" xfId="1" applyFont="1" applyFill="1" applyBorder="1" applyAlignment="1" applyProtection="1">
      <alignment horizontal="center" vertical="center" wrapText="1"/>
      <protection locked="0"/>
    </xf>
    <xf numFmtId="0" fontId="4" fillId="3" borderId="2" xfId="1" applyFont="1" applyFill="1" applyBorder="1" applyAlignment="1" applyProtection="1">
      <alignment horizontal="center" vertical="center" wrapText="1"/>
      <protection locked="0"/>
    </xf>
    <xf numFmtId="0" fontId="4" fillId="3" borderId="3" xfId="1" applyFont="1" applyFill="1" applyBorder="1" applyAlignment="1" applyProtection="1">
      <alignment horizontal="center" vertical="center" wrapText="1"/>
      <protection locked="0"/>
    </xf>
    <xf numFmtId="0" fontId="6" fillId="2" borderId="1" xfId="1" applyFont="1" applyFill="1" applyBorder="1" applyAlignment="1" applyProtection="1">
      <alignment horizontal="center" vertical="center" wrapText="1"/>
      <protection locked="0"/>
    </xf>
    <xf numFmtId="0" fontId="6" fillId="2" borderId="2" xfId="1" applyFont="1" applyFill="1" applyBorder="1" applyAlignment="1" applyProtection="1">
      <alignment horizontal="center" vertical="center" wrapText="1"/>
      <protection locked="0"/>
    </xf>
    <xf numFmtId="0" fontId="6" fillId="2" borderId="3" xfId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center" vertical="center"/>
      <protection locked="0"/>
    </xf>
    <xf numFmtId="0" fontId="4" fillId="3" borderId="3" xfId="1" applyFont="1" applyFill="1" applyBorder="1" applyAlignment="1" applyProtection="1">
      <alignment horizontal="center" vertical="center"/>
      <protection locked="0"/>
    </xf>
    <xf numFmtId="0" fontId="3" fillId="7" borderId="5" xfId="1" applyFont="1" applyFill="1" applyBorder="1" applyAlignment="1" applyProtection="1">
      <alignment horizontal="left" vertical="center"/>
      <protection locked="0"/>
    </xf>
    <xf numFmtId="0" fontId="3" fillId="7" borderId="6" xfId="1" applyFont="1" applyFill="1" applyBorder="1" applyAlignment="1" applyProtection="1">
      <alignment horizontal="left" vertical="center"/>
      <protection locked="0"/>
    </xf>
    <xf numFmtId="0" fontId="3" fillId="7" borderId="2" xfId="1" applyFont="1" applyFill="1" applyBorder="1" applyAlignment="1" applyProtection="1">
      <alignment horizontal="left" vertical="center"/>
      <protection locked="0"/>
    </xf>
    <xf numFmtId="0" fontId="16" fillId="0" borderId="2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7" fillId="3" borderId="2" xfId="1" applyFont="1" applyFill="1" applyBorder="1" applyAlignment="1" applyProtection="1">
      <alignment horizontal="center" vertical="center" wrapText="1"/>
      <protection locked="0"/>
    </xf>
    <xf numFmtId="0" fontId="7" fillId="3" borderId="3" xfId="1" applyFont="1" applyFill="1" applyBorder="1" applyAlignment="1" applyProtection="1">
      <alignment horizontal="center" vertical="center" wrapText="1"/>
      <protection locked="0"/>
    </xf>
    <xf numFmtId="0" fontId="4" fillId="4" borderId="1" xfId="1" applyFont="1" applyFill="1" applyBorder="1" applyAlignment="1" applyProtection="1">
      <alignment horizontal="left" vertical="center"/>
    </xf>
    <xf numFmtId="0" fontId="4" fillId="4" borderId="2" xfId="1" applyFont="1" applyFill="1" applyBorder="1" applyAlignment="1" applyProtection="1">
      <alignment horizontal="left" vertical="center"/>
    </xf>
    <xf numFmtId="0" fontId="4" fillId="4" borderId="3" xfId="1" applyFont="1" applyFill="1" applyBorder="1" applyAlignment="1" applyProtection="1">
      <alignment horizontal="left" vertical="center"/>
    </xf>
    <xf numFmtId="0" fontId="4" fillId="3" borderId="24" xfId="1" applyFont="1" applyFill="1" applyBorder="1" applyAlignment="1" applyProtection="1">
      <alignment horizontal="left" vertical="center"/>
    </xf>
    <xf numFmtId="0" fontId="25" fillId="0" borderId="20" xfId="0" applyFont="1" applyFill="1" applyBorder="1" applyAlignment="1">
      <alignment horizontal="center" vertical="top" wrapText="1"/>
    </xf>
    <xf numFmtId="0" fontId="25" fillId="0" borderId="22" xfId="0" applyFont="1" applyFill="1" applyBorder="1" applyAlignment="1">
      <alignment horizontal="center" vertical="top" wrapText="1"/>
    </xf>
    <xf numFmtId="0" fontId="25" fillId="0" borderId="23" xfId="0" applyFont="1" applyFill="1" applyBorder="1" applyAlignment="1">
      <alignment horizontal="center" vertical="top" wrapText="1"/>
    </xf>
    <xf numFmtId="0" fontId="12" fillId="0" borderId="16" xfId="5" applyBorder="1" applyAlignment="1">
      <alignment horizontal="center"/>
    </xf>
  </cellXfs>
  <cellStyles count="6">
    <cellStyle name="Обычный" xfId="0" builtinId="0"/>
    <cellStyle name="Обычный 2" xfId="5"/>
    <cellStyle name="Обычный 3" xfId="4"/>
    <cellStyle name="Обычный 4" xfId="1"/>
    <cellStyle name="Финансовый 2 2" xfId="3"/>
    <cellStyle name="Финансовый 4" xfId="2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11207</xdr:colOff>
      <xdr:row>9</xdr:row>
      <xdr:rowOff>58831</xdr:rowOff>
    </xdr:from>
    <xdr:to>
      <xdr:col>4</xdr:col>
      <xdr:colOff>2218765</xdr:colOff>
      <xdr:row>15</xdr:row>
      <xdr:rowOff>11207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736" y="2692213"/>
          <a:ext cx="2207558" cy="3033994"/>
        </a:xfrm>
        <a:prstGeom prst="rect">
          <a:avLst/>
        </a:prstGeom>
      </xdr:spPr>
    </xdr:pic>
    <xdr:clientData/>
  </xdr:twoCellAnchor>
  <xdr:twoCellAnchor editAs="oneCell">
    <xdr:from>
      <xdr:col>4</xdr:col>
      <xdr:colOff>60287</xdr:colOff>
      <xdr:row>15</xdr:row>
      <xdr:rowOff>65314</xdr:rowOff>
    </xdr:from>
    <xdr:to>
      <xdr:col>4</xdr:col>
      <xdr:colOff>2208438</xdr:colOff>
      <xdr:row>19</xdr:row>
      <xdr:rowOff>21772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8937" y="5780314"/>
          <a:ext cx="2148151" cy="2547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A8" sqref="A8:H8"/>
    </sheetView>
  </sheetViews>
  <sheetFormatPr defaultRowHeight="15" x14ac:dyDescent="0.25"/>
  <cols>
    <col min="1" max="1" width="27.28515625" bestFit="1" customWidth="1"/>
  </cols>
  <sheetData>
    <row r="1" spans="1:1" x14ac:dyDescent="0.25">
      <c r="A1" t="s">
        <v>29</v>
      </c>
    </row>
    <row r="2" spans="1:1" x14ac:dyDescent="0.25">
      <c r="A2" t="s">
        <v>30</v>
      </c>
    </row>
    <row r="3" spans="1:1" x14ac:dyDescent="0.25">
      <c r="A3" t="s">
        <v>31</v>
      </c>
    </row>
    <row r="4" spans="1:1" x14ac:dyDescent="0.25">
      <c r="A4" t="s">
        <v>32</v>
      </c>
    </row>
    <row r="5" spans="1:1" x14ac:dyDescent="0.25">
      <c r="A5" t="s">
        <v>33</v>
      </c>
    </row>
    <row r="6" spans="1:1" x14ac:dyDescent="0.25">
      <c r="A6" t="s">
        <v>34</v>
      </c>
    </row>
    <row r="7" spans="1:1" x14ac:dyDescent="0.25">
      <c r="A7" t="s">
        <v>35</v>
      </c>
    </row>
    <row r="8" spans="1:1" x14ac:dyDescent="0.25">
      <c r="A8" t="s">
        <v>36</v>
      </c>
    </row>
    <row r="9" spans="1:1" x14ac:dyDescent="0.25">
      <c r="A9" t="s">
        <v>37</v>
      </c>
    </row>
    <row r="10" spans="1:1" x14ac:dyDescent="0.25">
      <c r="A10" t="s">
        <v>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8" sqref="A8:H8"/>
    </sheetView>
  </sheetViews>
  <sheetFormatPr defaultRowHeight="15" x14ac:dyDescent="0.25"/>
  <cols>
    <col min="1" max="1" width="41.42578125" bestFit="1" customWidth="1"/>
  </cols>
  <sheetData>
    <row r="1" spans="1:1" x14ac:dyDescent="0.25">
      <c r="A1" t="s">
        <v>19</v>
      </c>
    </row>
    <row r="2" spans="1:1" x14ac:dyDescent="0.25">
      <c r="A2" t="s">
        <v>20</v>
      </c>
    </row>
    <row r="3" spans="1:1" x14ac:dyDescent="0.25">
      <c r="A3" t="s">
        <v>21</v>
      </c>
    </row>
    <row r="4" spans="1:1" x14ac:dyDescent="0.25">
      <c r="A4" t="s">
        <v>22</v>
      </c>
    </row>
    <row r="5" spans="1:1" x14ac:dyDescent="0.25">
      <c r="A5" t="s">
        <v>23</v>
      </c>
    </row>
    <row r="6" spans="1:1" x14ac:dyDescent="0.25">
      <c r="A6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B56"/>
  <sheetViews>
    <sheetView tabSelected="1" topLeftCell="A7" zoomScale="91" zoomScaleNormal="91" workbookViewId="0">
      <selection activeCell="E29" sqref="E29"/>
    </sheetView>
  </sheetViews>
  <sheetFormatPr defaultRowHeight="15" x14ac:dyDescent="0.25"/>
  <cols>
    <col min="1" max="1" width="15.7109375" style="2" customWidth="1"/>
    <col min="2" max="2" width="20.7109375" style="2" customWidth="1"/>
    <col min="3" max="3" width="14.28515625" style="2" customWidth="1"/>
    <col min="4" max="4" width="15.85546875" style="2" customWidth="1"/>
    <col min="5" max="5" width="33.42578125" style="2" customWidth="1"/>
    <col min="6" max="6" width="18.7109375" style="2" customWidth="1"/>
    <col min="7" max="7" width="19.28515625" style="7" customWidth="1"/>
    <col min="8" max="8" width="72.28515625" style="7" customWidth="1"/>
    <col min="9" max="241" width="9.140625" style="8"/>
    <col min="242" max="242" width="20.7109375" style="8" customWidth="1"/>
    <col min="243" max="243" width="6" style="8" customWidth="1"/>
    <col min="244" max="244" width="12.85546875" style="8" customWidth="1"/>
    <col min="245" max="245" width="10.5703125" style="8" customWidth="1"/>
    <col min="246" max="246" width="10.140625" style="8" customWidth="1"/>
    <col min="247" max="247" width="8.85546875" style="8" customWidth="1"/>
    <col min="248" max="248" width="20.85546875" style="8" customWidth="1"/>
    <col min="249" max="249" width="18.42578125" style="8" customWidth="1"/>
    <col min="250" max="250" width="15" style="8" customWidth="1"/>
    <col min="251" max="497" width="9.140625" style="8"/>
    <col min="498" max="498" width="20.7109375" style="8" customWidth="1"/>
    <col min="499" max="499" width="6" style="8" customWidth="1"/>
    <col min="500" max="500" width="12.85546875" style="8" customWidth="1"/>
    <col min="501" max="501" width="10.5703125" style="8" customWidth="1"/>
    <col min="502" max="502" width="10.140625" style="8" customWidth="1"/>
    <col min="503" max="503" width="8.85546875" style="8" customWidth="1"/>
    <col min="504" max="504" width="20.85546875" style="8" customWidth="1"/>
    <col min="505" max="505" width="18.42578125" style="8" customWidth="1"/>
    <col min="506" max="506" width="15" style="8" customWidth="1"/>
    <col min="507" max="753" width="9.140625" style="8"/>
    <col min="754" max="754" width="20.7109375" style="8" customWidth="1"/>
    <col min="755" max="755" width="6" style="8" customWidth="1"/>
    <col min="756" max="756" width="12.85546875" style="8" customWidth="1"/>
    <col min="757" max="757" width="10.5703125" style="8" customWidth="1"/>
    <col min="758" max="758" width="10.140625" style="8" customWidth="1"/>
    <col min="759" max="759" width="8.85546875" style="8" customWidth="1"/>
    <col min="760" max="760" width="20.85546875" style="8" customWidth="1"/>
    <col min="761" max="761" width="18.42578125" style="8" customWidth="1"/>
    <col min="762" max="762" width="15" style="8" customWidth="1"/>
    <col min="763" max="1009" width="9.140625" style="8"/>
    <col min="1010" max="1010" width="20.7109375" style="8" customWidth="1"/>
    <col min="1011" max="1011" width="6" style="8" customWidth="1"/>
    <col min="1012" max="1012" width="12.85546875" style="8" customWidth="1"/>
    <col min="1013" max="1013" width="10.5703125" style="8" customWidth="1"/>
    <col min="1014" max="1014" width="10.140625" style="8" customWidth="1"/>
    <col min="1015" max="1015" width="8.85546875" style="8" customWidth="1"/>
    <col min="1016" max="1016" width="20.85546875" style="8" customWidth="1"/>
    <col min="1017" max="1017" width="18.42578125" style="8" customWidth="1"/>
    <col min="1018" max="1018" width="15" style="8" customWidth="1"/>
    <col min="1019" max="1265" width="9.140625" style="8"/>
    <col min="1266" max="1266" width="20.7109375" style="8" customWidth="1"/>
    <col min="1267" max="1267" width="6" style="8" customWidth="1"/>
    <col min="1268" max="1268" width="12.85546875" style="8" customWidth="1"/>
    <col min="1269" max="1269" width="10.5703125" style="8" customWidth="1"/>
    <col min="1270" max="1270" width="10.140625" style="8" customWidth="1"/>
    <col min="1271" max="1271" width="8.85546875" style="8" customWidth="1"/>
    <col min="1272" max="1272" width="20.85546875" style="8" customWidth="1"/>
    <col min="1273" max="1273" width="18.42578125" style="8" customWidth="1"/>
    <col min="1274" max="1274" width="15" style="8" customWidth="1"/>
    <col min="1275" max="1521" width="9.140625" style="8"/>
    <col min="1522" max="1522" width="20.7109375" style="8" customWidth="1"/>
    <col min="1523" max="1523" width="6" style="8" customWidth="1"/>
    <col min="1524" max="1524" width="12.85546875" style="8" customWidth="1"/>
    <col min="1525" max="1525" width="10.5703125" style="8" customWidth="1"/>
    <col min="1526" max="1526" width="10.140625" style="8" customWidth="1"/>
    <col min="1527" max="1527" width="8.85546875" style="8" customWidth="1"/>
    <col min="1528" max="1528" width="20.85546875" style="8" customWidth="1"/>
    <col min="1529" max="1529" width="18.42578125" style="8" customWidth="1"/>
    <col min="1530" max="1530" width="15" style="8" customWidth="1"/>
    <col min="1531" max="1777" width="9.140625" style="8"/>
    <col min="1778" max="1778" width="20.7109375" style="8" customWidth="1"/>
    <col min="1779" max="1779" width="6" style="8" customWidth="1"/>
    <col min="1780" max="1780" width="12.85546875" style="8" customWidth="1"/>
    <col min="1781" max="1781" width="10.5703125" style="8" customWidth="1"/>
    <col min="1782" max="1782" width="10.140625" style="8" customWidth="1"/>
    <col min="1783" max="1783" width="8.85546875" style="8" customWidth="1"/>
    <col min="1784" max="1784" width="20.85546875" style="8" customWidth="1"/>
    <col min="1785" max="1785" width="18.42578125" style="8" customWidth="1"/>
    <col min="1786" max="1786" width="15" style="8" customWidth="1"/>
    <col min="1787" max="2033" width="9.140625" style="8"/>
    <col min="2034" max="2034" width="20.7109375" style="8" customWidth="1"/>
    <col min="2035" max="2035" width="6" style="8" customWidth="1"/>
    <col min="2036" max="2036" width="12.85546875" style="8" customWidth="1"/>
    <col min="2037" max="2037" width="10.5703125" style="8" customWidth="1"/>
    <col min="2038" max="2038" width="10.140625" style="8" customWidth="1"/>
    <col min="2039" max="2039" width="8.85546875" style="8" customWidth="1"/>
    <col min="2040" max="2040" width="20.85546875" style="8" customWidth="1"/>
    <col min="2041" max="2041" width="18.42578125" style="8" customWidth="1"/>
    <col min="2042" max="2042" width="15" style="8" customWidth="1"/>
    <col min="2043" max="2289" width="9.140625" style="8"/>
    <col min="2290" max="2290" width="20.7109375" style="8" customWidth="1"/>
    <col min="2291" max="2291" width="6" style="8" customWidth="1"/>
    <col min="2292" max="2292" width="12.85546875" style="8" customWidth="1"/>
    <col min="2293" max="2293" width="10.5703125" style="8" customWidth="1"/>
    <col min="2294" max="2294" width="10.140625" style="8" customWidth="1"/>
    <col min="2295" max="2295" width="8.85546875" style="8" customWidth="1"/>
    <col min="2296" max="2296" width="20.85546875" style="8" customWidth="1"/>
    <col min="2297" max="2297" width="18.42578125" style="8" customWidth="1"/>
    <col min="2298" max="2298" width="15" style="8" customWidth="1"/>
    <col min="2299" max="2545" width="9.140625" style="8"/>
    <col min="2546" max="2546" width="20.7109375" style="8" customWidth="1"/>
    <col min="2547" max="2547" width="6" style="8" customWidth="1"/>
    <col min="2548" max="2548" width="12.85546875" style="8" customWidth="1"/>
    <col min="2549" max="2549" width="10.5703125" style="8" customWidth="1"/>
    <col min="2550" max="2550" width="10.140625" style="8" customWidth="1"/>
    <col min="2551" max="2551" width="8.85546875" style="8" customWidth="1"/>
    <col min="2552" max="2552" width="20.85546875" style="8" customWidth="1"/>
    <col min="2553" max="2553" width="18.42578125" style="8" customWidth="1"/>
    <col min="2554" max="2554" width="15" style="8" customWidth="1"/>
    <col min="2555" max="2801" width="9.140625" style="8"/>
    <col min="2802" max="2802" width="20.7109375" style="8" customWidth="1"/>
    <col min="2803" max="2803" width="6" style="8" customWidth="1"/>
    <col min="2804" max="2804" width="12.85546875" style="8" customWidth="1"/>
    <col min="2805" max="2805" width="10.5703125" style="8" customWidth="1"/>
    <col min="2806" max="2806" width="10.140625" style="8" customWidth="1"/>
    <col min="2807" max="2807" width="8.85546875" style="8" customWidth="1"/>
    <col min="2808" max="2808" width="20.85546875" style="8" customWidth="1"/>
    <col min="2809" max="2809" width="18.42578125" style="8" customWidth="1"/>
    <col min="2810" max="2810" width="15" style="8" customWidth="1"/>
    <col min="2811" max="3057" width="9.140625" style="8"/>
    <col min="3058" max="3058" width="20.7109375" style="8" customWidth="1"/>
    <col min="3059" max="3059" width="6" style="8" customWidth="1"/>
    <col min="3060" max="3060" width="12.85546875" style="8" customWidth="1"/>
    <col min="3061" max="3061" width="10.5703125" style="8" customWidth="1"/>
    <col min="3062" max="3062" width="10.140625" style="8" customWidth="1"/>
    <col min="3063" max="3063" width="8.85546875" style="8" customWidth="1"/>
    <col min="3064" max="3064" width="20.85546875" style="8" customWidth="1"/>
    <col min="3065" max="3065" width="18.42578125" style="8" customWidth="1"/>
    <col min="3066" max="3066" width="15" style="8" customWidth="1"/>
    <col min="3067" max="3313" width="9.140625" style="8"/>
    <col min="3314" max="3314" width="20.7109375" style="8" customWidth="1"/>
    <col min="3315" max="3315" width="6" style="8" customWidth="1"/>
    <col min="3316" max="3316" width="12.85546875" style="8" customWidth="1"/>
    <col min="3317" max="3317" width="10.5703125" style="8" customWidth="1"/>
    <col min="3318" max="3318" width="10.140625" style="8" customWidth="1"/>
    <col min="3319" max="3319" width="8.85546875" style="8" customWidth="1"/>
    <col min="3320" max="3320" width="20.85546875" style="8" customWidth="1"/>
    <col min="3321" max="3321" width="18.42578125" style="8" customWidth="1"/>
    <col min="3322" max="3322" width="15" style="8" customWidth="1"/>
    <col min="3323" max="3569" width="9.140625" style="8"/>
    <col min="3570" max="3570" width="20.7109375" style="8" customWidth="1"/>
    <col min="3571" max="3571" width="6" style="8" customWidth="1"/>
    <col min="3572" max="3572" width="12.85546875" style="8" customWidth="1"/>
    <col min="3573" max="3573" width="10.5703125" style="8" customWidth="1"/>
    <col min="3574" max="3574" width="10.140625" style="8" customWidth="1"/>
    <col min="3575" max="3575" width="8.85546875" style="8" customWidth="1"/>
    <col min="3576" max="3576" width="20.85546875" style="8" customWidth="1"/>
    <col min="3577" max="3577" width="18.42578125" style="8" customWidth="1"/>
    <col min="3578" max="3578" width="15" style="8" customWidth="1"/>
    <col min="3579" max="3825" width="9.140625" style="8"/>
    <col min="3826" max="3826" width="20.7109375" style="8" customWidth="1"/>
    <col min="3827" max="3827" width="6" style="8" customWidth="1"/>
    <col min="3828" max="3828" width="12.85546875" style="8" customWidth="1"/>
    <col min="3829" max="3829" width="10.5703125" style="8" customWidth="1"/>
    <col min="3830" max="3830" width="10.140625" style="8" customWidth="1"/>
    <col min="3831" max="3831" width="8.85546875" style="8" customWidth="1"/>
    <col min="3832" max="3832" width="20.85546875" style="8" customWidth="1"/>
    <col min="3833" max="3833" width="18.42578125" style="8" customWidth="1"/>
    <col min="3834" max="3834" width="15" style="8" customWidth="1"/>
    <col min="3835" max="4081" width="9.140625" style="8"/>
    <col min="4082" max="4082" width="20.7109375" style="8" customWidth="1"/>
    <col min="4083" max="4083" width="6" style="8" customWidth="1"/>
    <col min="4084" max="4084" width="12.85546875" style="8" customWidth="1"/>
    <col min="4085" max="4085" width="10.5703125" style="8" customWidth="1"/>
    <col min="4086" max="4086" width="10.140625" style="8" customWidth="1"/>
    <col min="4087" max="4087" width="8.85546875" style="8" customWidth="1"/>
    <col min="4088" max="4088" width="20.85546875" style="8" customWidth="1"/>
    <col min="4089" max="4089" width="18.42578125" style="8" customWidth="1"/>
    <col min="4090" max="4090" width="15" style="8" customWidth="1"/>
    <col min="4091" max="4337" width="9.140625" style="8"/>
    <col min="4338" max="4338" width="20.7109375" style="8" customWidth="1"/>
    <col min="4339" max="4339" width="6" style="8" customWidth="1"/>
    <col min="4340" max="4340" width="12.85546875" style="8" customWidth="1"/>
    <col min="4341" max="4341" width="10.5703125" style="8" customWidth="1"/>
    <col min="4342" max="4342" width="10.140625" style="8" customWidth="1"/>
    <col min="4343" max="4343" width="8.85546875" style="8" customWidth="1"/>
    <col min="4344" max="4344" width="20.85546875" style="8" customWidth="1"/>
    <col min="4345" max="4345" width="18.42578125" style="8" customWidth="1"/>
    <col min="4346" max="4346" width="15" style="8" customWidth="1"/>
    <col min="4347" max="4593" width="9.140625" style="8"/>
    <col min="4594" max="4594" width="20.7109375" style="8" customWidth="1"/>
    <col min="4595" max="4595" width="6" style="8" customWidth="1"/>
    <col min="4596" max="4596" width="12.85546875" style="8" customWidth="1"/>
    <col min="4597" max="4597" width="10.5703125" style="8" customWidth="1"/>
    <col min="4598" max="4598" width="10.140625" style="8" customWidth="1"/>
    <col min="4599" max="4599" width="8.85546875" style="8" customWidth="1"/>
    <col min="4600" max="4600" width="20.85546875" style="8" customWidth="1"/>
    <col min="4601" max="4601" width="18.42578125" style="8" customWidth="1"/>
    <col min="4602" max="4602" width="15" style="8" customWidth="1"/>
    <col min="4603" max="4849" width="9.140625" style="8"/>
    <col min="4850" max="4850" width="20.7109375" style="8" customWidth="1"/>
    <col min="4851" max="4851" width="6" style="8" customWidth="1"/>
    <col min="4852" max="4852" width="12.85546875" style="8" customWidth="1"/>
    <col min="4853" max="4853" width="10.5703125" style="8" customWidth="1"/>
    <col min="4854" max="4854" width="10.140625" style="8" customWidth="1"/>
    <col min="4855" max="4855" width="8.85546875" style="8" customWidth="1"/>
    <col min="4856" max="4856" width="20.85546875" style="8" customWidth="1"/>
    <col min="4857" max="4857" width="18.42578125" style="8" customWidth="1"/>
    <col min="4858" max="4858" width="15" style="8" customWidth="1"/>
    <col min="4859" max="5105" width="9.140625" style="8"/>
    <col min="5106" max="5106" width="20.7109375" style="8" customWidth="1"/>
    <col min="5107" max="5107" width="6" style="8" customWidth="1"/>
    <col min="5108" max="5108" width="12.85546875" style="8" customWidth="1"/>
    <col min="5109" max="5109" width="10.5703125" style="8" customWidth="1"/>
    <col min="5110" max="5110" width="10.140625" style="8" customWidth="1"/>
    <col min="5111" max="5111" width="8.85546875" style="8" customWidth="1"/>
    <col min="5112" max="5112" width="20.85546875" style="8" customWidth="1"/>
    <col min="5113" max="5113" width="18.42578125" style="8" customWidth="1"/>
    <col min="5114" max="5114" width="15" style="8" customWidth="1"/>
    <col min="5115" max="5361" width="9.140625" style="8"/>
    <col min="5362" max="5362" width="20.7109375" style="8" customWidth="1"/>
    <col min="5363" max="5363" width="6" style="8" customWidth="1"/>
    <col min="5364" max="5364" width="12.85546875" style="8" customWidth="1"/>
    <col min="5365" max="5365" width="10.5703125" style="8" customWidth="1"/>
    <col min="5366" max="5366" width="10.140625" style="8" customWidth="1"/>
    <col min="5367" max="5367" width="8.85546875" style="8" customWidth="1"/>
    <col min="5368" max="5368" width="20.85546875" style="8" customWidth="1"/>
    <col min="5369" max="5369" width="18.42578125" style="8" customWidth="1"/>
    <col min="5370" max="5370" width="15" style="8" customWidth="1"/>
    <col min="5371" max="5617" width="9.140625" style="8"/>
    <col min="5618" max="5618" width="20.7109375" style="8" customWidth="1"/>
    <col min="5619" max="5619" width="6" style="8" customWidth="1"/>
    <col min="5620" max="5620" width="12.85546875" style="8" customWidth="1"/>
    <col min="5621" max="5621" width="10.5703125" style="8" customWidth="1"/>
    <col min="5622" max="5622" width="10.140625" style="8" customWidth="1"/>
    <col min="5623" max="5623" width="8.85546875" style="8" customWidth="1"/>
    <col min="5624" max="5624" width="20.85546875" style="8" customWidth="1"/>
    <col min="5625" max="5625" width="18.42578125" style="8" customWidth="1"/>
    <col min="5626" max="5626" width="15" style="8" customWidth="1"/>
    <col min="5627" max="5873" width="9.140625" style="8"/>
    <col min="5874" max="5874" width="20.7109375" style="8" customWidth="1"/>
    <col min="5875" max="5875" width="6" style="8" customWidth="1"/>
    <col min="5876" max="5876" width="12.85546875" style="8" customWidth="1"/>
    <col min="5877" max="5877" width="10.5703125" style="8" customWidth="1"/>
    <col min="5878" max="5878" width="10.140625" style="8" customWidth="1"/>
    <col min="5879" max="5879" width="8.85546875" style="8" customWidth="1"/>
    <col min="5880" max="5880" width="20.85546875" style="8" customWidth="1"/>
    <col min="5881" max="5881" width="18.42578125" style="8" customWidth="1"/>
    <col min="5882" max="5882" width="15" style="8" customWidth="1"/>
    <col min="5883" max="6129" width="9.140625" style="8"/>
    <col min="6130" max="6130" width="20.7109375" style="8" customWidth="1"/>
    <col min="6131" max="6131" width="6" style="8" customWidth="1"/>
    <col min="6132" max="6132" width="12.85546875" style="8" customWidth="1"/>
    <col min="6133" max="6133" width="10.5703125" style="8" customWidth="1"/>
    <col min="6134" max="6134" width="10.140625" style="8" customWidth="1"/>
    <col min="6135" max="6135" width="8.85546875" style="8" customWidth="1"/>
    <col min="6136" max="6136" width="20.85546875" style="8" customWidth="1"/>
    <col min="6137" max="6137" width="18.42578125" style="8" customWidth="1"/>
    <col min="6138" max="6138" width="15" style="8" customWidth="1"/>
    <col min="6139" max="6385" width="9.140625" style="8"/>
    <col min="6386" max="6386" width="20.7109375" style="8" customWidth="1"/>
    <col min="6387" max="6387" width="6" style="8" customWidth="1"/>
    <col min="6388" max="6388" width="12.85546875" style="8" customWidth="1"/>
    <col min="6389" max="6389" width="10.5703125" style="8" customWidth="1"/>
    <col min="6390" max="6390" width="10.140625" style="8" customWidth="1"/>
    <col min="6391" max="6391" width="8.85546875" style="8" customWidth="1"/>
    <col min="6392" max="6392" width="20.85546875" style="8" customWidth="1"/>
    <col min="6393" max="6393" width="18.42578125" style="8" customWidth="1"/>
    <col min="6394" max="6394" width="15" style="8" customWidth="1"/>
    <col min="6395" max="6641" width="9.140625" style="8"/>
    <col min="6642" max="6642" width="20.7109375" style="8" customWidth="1"/>
    <col min="6643" max="6643" width="6" style="8" customWidth="1"/>
    <col min="6644" max="6644" width="12.85546875" style="8" customWidth="1"/>
    <col min="6645" max="6645" width="10.5703125" style="8" customWidth="1"/>
    <col min="6646" max="6646" width="10.140625" style="8" customWidth="1"/>
    <col min="6647" max="6647" width="8.85546875" style="8" customWidth="1"/>
    <col min="6648" max="6648" width="20.85546875" style="8" customWidth="1"/>
    <col min="6649" max="6649" width="18.42578125" style="8" customWidth="1"/>
    <col min="6650" max="6650" width="15" style="8" customWidth="1"/>
    <col min="6651" max="6897" width="9.140625" style="8"/>
    <col min="6898" max="6898" width="20.7109375" style="8" customWidth="1"/>
    <col min="6899" max="6899" width="6" style="8" customWidth="1"/>
    <col min="6900" max="6900" width="12.85546875" style="8" customWidth="1"/>
    <col min="6901" max="6901" width="10.5703125" style="8" customWidth="1"/>
    <col min="6902" max="6902" width="10.140625" style="8" customWidth="1"/>
    <col min="6903" max="6903" width="8.85546875" style="8" customWidth="1"/>
    <col min="6904" max="6904" width="20.85546875" style="8" customWidth="1"/>
    <col min="6905" max="6905" width="18.42578125" style="8" customWidth="1"/>
    <col min="6906" max="6906" width="15" style="8" customWidth="1"/>
    <col min="6907" max="7153" width="9.140625" style="8"/>
    <col min="7154" max="7154" width="20.7109375" style="8" customWidth="1"/>
    <col min="7155" max="7155" width="6" style="8" customWidth="1"/>
    <col min="7156" max="7156" width="12.85546875" style="8" customWidth="1"/>
    <col min="7157" max="7157" width="10.5703125" style="8" customWidth="1"/>
    <col min="7158" max="7158" width="10.140625" style="8" customWidth="1"/>
    <col min="7159" max="7159" width="8.85546875" style="8" customWidth="1"/>
    <col min="7160" max="7160" width="20.85546875" style="8" customWidth="1"/>
    <col min="7161" max="7161" width="18.42578125" style="8" customWidth="1"/>
    <col min="7162" max="7162" width="15" style="8" customWidth="1"/>
    <col min="7163" max="7409" width="9.140625" style="8"/>
    <col min="7410" max="7410" width="20.7109375" style="8" customWidth="1"/>
    <col min="7411" max="7411" width="6" style="8" customWidth="1"/>
    <col min="7412" max="7412" width="12.85546875" style="8" customWidth="1"/>
    <col min="7413" max="7413" width="10.5703125" style="8" customWidth="1"/>
    <col min="7414" max="7414" width="10.140625" style="8" customWidth="1"/>
    <col min="7415" max="7415" width="8.85546875" style="8" customWidth="1"/>
    <col min="7416" max="7416" width="20.85546875" style="8" customWidth="1"/>
    <col min="7417" max="7417" width="18.42578125" style="8" customWidth="1"/>
    <col min="7418" max="7418" width="15" style="8" customWidth="1"/>
    <col min="7419" max="7665" width="9.140625" style="8"/>
    <col min="7666" max="7666" width="20.7109375" style="8" customWidth="1"/>
    <col min="7667" max="7667" width="6" style="8" customWidth="1"/>
    <col min="7668" max="7668" width="12.85546875" style="8" customWidth="1"/>
    <col min="7669" max="7669" width="10.5703125" style="8" customWidth="1"/>
    <col min="7670" max="7670" width="10.140625" style="8" customWidth="1"/>
    <col min="7671" max="7671" width="8.85546875" style="8" customWidth="1"/>
    <col min="7672" max="7672" width="20.85546875" style="8" customWidth="1"/>
    <col min="7673" max="7673" width="18.42578125" style="8" customWidth="1"/>
    <col min="7674" max="7674" width="15" style="8" customWidth="1"/>
    <col min="7675" max="7921" width="9.140625" style="8"/>
    <col min="7922" max="7922" width="20.7109375" style="8" customWidth="1"/>
    <col min="7923" max="7923" width="6" style="8" customWidth="1"/>
    <col min="7924" max="7924" width="12.85546875" style="8" customWidth="1"/>
    <col min="7925" max="7925" width="10.5703125" style="8" customWidth="1"/>
    <col min="7926" max="7926" width="10.140625" style="8" customWidth="1"/>
    <col min="7927" max="7927" width="8.85546875" style="8" customWidth="1"/>
    <col min="7928" max="7928" width="20.85546875" style="8" customWidth="1"/>
    <col min="7929" max="7929" width="18.42578125" style="8" customWidth="1"/>
    <col min="7930" max="7930" width="15" style="8" customWidth="1"/>
    <col min="7931" max="8177" width="9.140625" style="8"/>
    <col min="8178" max="8178" width="20.7109375" style="8" customWidth="1"/>
    <col min="8179" max="8179" width="6" style="8" customWidth="1"/>
    <col min="8180" max="8180" width="12.85546875" style="8" customWidth="1"/>
    <col min="8181" max="8181" width="10.5703125" style="8" customWidth="1"/>
    <col min="8182" max="8182" width="10.140625" style="8" customWidth="1"/>
    <col min="8183" max="8183" width="8.85546875" style="8" customWidth="1"/>
    <col min="8184" max="8184" width="20.85546875" style="8" customWidth="1"/>
    <col min="8185" max="8185" width="18.42578125" style="8" customWidth="1"/>
    <col min="8186" max="8186" width="15" style="8" customWidth="1"/>
    <col min="8187" max="8433" width="9.140625" style="8"/>
    <col min="8434" max="8434" width="20.7109375" style="8" customWidth="1"/>
    <col min="8435" max="8435" width="6" style="8" customWidth="1"/>
    <col min="8436" max="8436" width="12.85546875" style="8" customWidth="1"/>
    <col min="8437" max="8437" width="10.5703125" style="8" customWidth="1"/>
    <col min="8438" max="8438" width="10.140625" style="8" customWidth="1"/>
    <col min="8439" max="8439" width="8.85546875" style="8" customWidth="1"/>
    <col min="8440" max="8440" width="20.85546875" style="8" customWidth="1"/>
    <col min="8441" max="8441" width="18.42578125" style="8" customWidth="1"/>
    <col min="8442" max="8442" width="15" style="8" customWidth="1"/>
    <col min="8443" max="8689" width="9.140625" style="8"/>
    <col min="8690" max="8690" width="20.7109375" style="8" customWidth="1"/>
    <col min="8691" max="8691" width="6" style="8" customWidth="1"/>
    <col min="8692" max="8692" width="12.85546875" style="8" customWidth="1"/>
    <col min="8693" max="8693" width="10.5703125" style="8" customWidth="1"/>
    <col min="8694" max="8694" width="10.140625" style="8" customWidth="1"/>
    <col min="8695" max="8695" width="8.85546875" style="8" customWidth="1"/>
    <col min="8696" max="8696" width="20.85546875" style="8" customWidth="1"/>
    <col min="8697" max="8697" width="18.42578125" style="8" customWidth="1"/>
    <col min="8698" max="8698" width="15" style="8" customWidth="1"/>
    <col min="8699" max="8945" width="9.140625" style="8"/>
    <col min="8946" max="8946" width="20.7109375" style="8" customWidth="1"/>
    <col min="8947" max="8947" width="6" style="8" customWidth="1"/>
    <col min="8948" max="8948" width="12.85546875" style="8" customWidth="1"/>
    <col min="8949" max="8949" width="10.5703125" style="8" customWidth="1"/>
    <col min="8950" max="8950" width="10.140625" style="8" customWidth="1"/>
    <col min="8951" max="8951" width="8.85546875" style="8" customWidth="1"/>
    <col min="8952" max="8952" width="20.85546875" style="8" customWidth="1"/>
    <col min="8953" max="8953" width="18.42578125" style="8" customWidth="1"/>
    <col min="8954" max="8954" width="15" style="8" customWidth="1"/>
    <col min="8955" max="9201" width="9.140625" style="8"/>
    <col min="9202" max="9202" width="20.7109375" style="8" customWidth="1"/>
    <col min="9203" max="9203" width="6" style="8" customWidth="1"/>
    <col min="9204" max="9204" width="12.85546875" style="8" customWidth="1"/>
    <col min="9205" max="9205" width="10.5703125" style="8" customWidth="1"/>
    <col min="9206" max="9206" width="10.140625" style="8" customWidth="1"/>
    <col min="9207" max="9207" width="8.85546875" style="8" customWidth="1"/>
    <col min="9208" max="9208" width="20.85546875" style="8" customWidth="1"/>
    <col min="9209" max="9209" width="18.42578125" style="8" customWidth="1"/>
    <col min="9210" max="9210" width="15" style="8" customWidth="1"/>
    <col min="9211" max="9457" width="9.140625" style="8"/>
    <col min="9458" max="9458" width="20.7109375" style="8" customWidth="1"/>
    <col min="9459" max="9459" width="6" style="8" customWidth="1"/>
    <col min="9460" max="9460" width="12.85546875" style="8" customWidth="1"/>
    <col min="9461" max="9461" width="10.5703125" style="8" customWidth="1"/>
    <col min="9462" max="9462" width="10.140625" style="8" customWidth="1"/>
    <col min="9463" max="9463" width="8.85546875" style="8" customWidth="1"/>
    <col min="9464" max="9464" width="20.85546875" style="8" customWidth="1"/>
    <col min="9465" max="9465" width="18.42578125" style="8" customWidth="1"/>
    <col min="9466" max="9466" width="15" style="8" customWidth="1"/>
    <col min="9467" max="9713" width="9.140625" style="8"/>
    <col min="9714" max="9714" width="20.7109375" style="8" customWidth="1"/>
    <col min="9715" max="9715" width="6" style="8" customWidth="1"/>
    <col min="9716" max="9716" width="12.85546875" style="8" customWidth="1"/>
    <col min="9717" max="9717" width="10.5703125" style="8" customWidth="1"/>
    <col min="9718" max="9718" width="10.140625" style="8" customWidth="1"/>
    <col min="9719" max="9719" width="8.85546875" style="8" customWidth="1"/>
    <col min="9720" max="9720" width="20.85546875" style="8" customWidth="1"/>
    <col min="9721" max="9721" width="18.42578125" style="8" customWidth="1"/>
    <col min="9722" max="9722" width="15" style="8" customWidth="1"/>
    <col min="9723" max="9969" width="9.140625" style="8"/>
    <col min="9970" max="9970" width="20.7109375" style="8" customWidth="1"/>
    <col min="9971" max="9971" width="6" style="8" customWidth="1"/>
    <col min="9972" max="9972" width="12.85546875" style="8" customWidth="1"/>
    <col min="9973" max="9973" width="10.5703125" style="8" customWidth="1"/>
    <col min="9974" max="9974" width="10.140625" style="8" customWidth="1"/>
    <col min="9975" max="9975" width="8.85546875" style="8" customWidth="1"/>
    <col min="9976" max="9976" width="20.85546875" style="8" customWidth="1"/>
    <col min="9977" max="9977" width="18.42578125" style="8" customWidth="1"/>
    <col min="9978" max="9978" width="15" style="8" customWidth="1"/>
    <col min="9979" max="10225" width="9.140625" style="8"/>
    <col min="10226" max="10226" width="20.7109375" style="8" customWidth="1"/>
    <col min="10227" max="10227" width="6" style="8" customWidth="1"/>
    <col min="10228" max="10228" width="12.85546875" style="8" customWidth="1"/>
    <col min="10229" max="10229" width="10.5703125" style="8" customWidth="1"/>
    <col min="10230" max="10230" width="10.140625" style="8" customWidth="1"/>
    <col min="10231" max="10231" width="8.85546875" style="8" customWidth="1"/>
    <col min="10232" max="10232" width="20.85546875" style="8" customWidth="1"/>
    <col min="10233" max="10233" width="18.42578125" style="8" customWidth="1"/>
    <col min="10234" max="10234" width="15" style="8" customWidth="1"/>
    <col min="10235" max="10481" width="9.140625" style="8"/>
    <col min="10482" max="10482" width="20.7109375" style="8" customWidth="1"/>
    <col min="10483" max="10483" width="6" style="8" customWidth="1"/>
    <col min="10484" max="10484" width="12.85546875" style="8" customWidth="1"/>
    <col min="10485" max="10485" width="10.5703125" style="8" customWidth="1"/>
    <col min="10486" max="10486" width="10.140625" style="8" customWidth="1"/>
    <col min="10487" max="10487" width="8.85546875" style="8" customWidth="1"/>
    <col min="10488" max="10488" width="20.85546875" style="8" customWidth="1"/>
    <col min="10489" max="10489" width="18.42578125" style="8" customWidth="1"/>
    <col min="10490" max="10490" width="15" style="8" customWidth="1"/>
    <col min="10491" max="10737" width="9.140625" style="8"/>
    <col min="10738" max="10738" width="20.7109375" style="8" customWidth="1"/>
    <col min="10739" max="10739" width="6" style="8" customWidth="1"/>
    <col min="10740" max="10740" width="12.85546875" style="8" customWidth="1"/>
    <col min="10741" max="10741" width="10.5703125" style="8" customWidth="1"/>
    <col min="10742" max="10742" width="10.140625" style="8" customWidth="1"/>
    <col min="10743" max="10743" width="8.85546875" style="8" customWidth="1"/>
    <col min="10744" max="10744" width="20.85546875" style="8" customWidth="1"/>
    <col min="10745" max="10745" width="18.42578125" style="8" customWidth="1"/>
    <col min="10746" max="10746" width="15" style="8" customWidth="1"/>
    <col min="10747" max="10993" width="9.140625" style="8"/>
    <col min="10994" max="10994" width="20.7109375" style="8" customWidth="1"/>
    <col min="10995" max="10995" width="6" style="8" customWidth="1"/>
    <col min="10996" max="10996" width="12.85546875" style="8" customWidth="1"/>
    <col min="10997" max="10997" width="10.5703125" style="8" customWidth="1"/>
    <col min="10998" max="10998" width="10.140625" style="8" customWidth="1"/>
    <col min="10999" max="10999" width="8.85546875" style="8" customWidth="1"/>
    <col min="11000" max="11000" width="20.85546875" style="8" customWidth="1"/>
    <col min="11001" max="11001" width="18.42578125" style="8" customWidth="1"/>
    <col min="11002" max="11002" width="15" style="8" customWidth="1"/>
    <col min="11003" max="11249" width="9.140625" style="8"/>
    <col min="11250" max="11250" width="20.7109375" style="8" customWidth="1"/>
    <col min="11251" max="11251" width="6" style="8" customWidth="1"/>
    <col min="11252" max="11252" width="12.85546875" style="8" customWidth="1"/>
    <col min="11253" max="11253" width="10.5703125" style="8" customWidth="1"/>
    <col min="11254" max="11254" width="10.140625" style="8" customWidth="1"/>
    <col min="11255" max="11255" width="8.85546875" style="8" customWidth="1"/>
    <col min="11256" max="11256" width="20.85546875" style="8" customWidth="1"/>
    <col min="11257" max="11257" width="18.42578125" style="8" customWidth="1"/>
    <col min="11258" max="11258" width="15" style="8" customWidth="1"/>
    <col min="11259" max="11505" width="9.140625" style="8"/>
    <col min="11506" max="11506" width="20.7109375" style="8" customWidth="1"/>
    <col min="11507" max="11507" width="6" style="8" customWidth="1"/>
    <col min="11508" max="11508" width="12.85546875" style="8" customWidth="1"/>
    <col min="11509" max="11509" width="10.5703125" style="8" customWidth="1"/>
    <col min="11510" max="11510" width="10.140625" style="8" customWidth="1"/>
    <col min="11511" max="11511" width="8.85546875" style="8" customWidth="1"/>
    <col min="11512" max="11512" width="20.85546875" style="8" customWidth="1"/>
    <col min="11513" max="11513" width="18.42578125" style="8" customWidth="1"/>
    <col min="11514" max="11514" width="15" style="8" customWidth="1"/>
    <col min="11515" max="11761" width="9.140625" style="8"/>
    <col min="11762" max="11762" width="20.7109375" style="8" customWidth="1"/>
    <col min="11763" max="11763" width="6" style="8" customWidth="1"/>
    <col min="11764" max="11764" width="12.85546875" style="8" customWidth="1"/>
    <col min="11765" max="11765" width="10.5703125" style="8" customWidth="1"/>
    <col min="11766" max="11766" width="10.140625" style="8" customWidth="1"/>
    <col min="11767" max="11767" width="8.85546875" style="8" customWidth="1"/>
    <col min="11768" max="11768" width="20.85546875" style="8" customWidth="1"/>
    <col min="11769" max="11769" width="18.42578125" style="8" customWidth="1"/>
    <col min="11770" max="11770" width="15" style="8" customWidth="1"/>
    <col min="11771" max="12017" width="9.140625" style="8"/>
    <col min="12018" max="12018" width="20.7109375" style="8" customWidth="1"/>
    <col min="12019" max="12019" width="6" style="8" customWidth="1"/>
    <col min="12020" max="12020" width="12.85546875" style="8" customWidth="1"/>
    <col min="12021" max="12021" width="10.5703125" style="8" customWidth="1"/>
    <col min="12022" max="12022" width="10.140625" style="8" customWidth="1"/>
    <col min="12023" max="12023" width="8.85546875" style="8" customWidth="1"/>
    <col min="12024" max="12024" width="20.85546875" style="8" customWidth="1"/>
    <col min="12025" max="12025" width="18.42578125" style="8" customWidth="1"/>
    <col min="12026" max="12026" width="15" style="8" customWidth="1"/>
    <col min="12027" max="12273" width="9.140625" style="8"/>
    <col min="12274" max="12274" width="20.7109375" style="8" customWidth="1"/>
    <col min="12275" max="12275" width="6" style="8" customWidth="1"/>
    <col min="12276" max="12276" width="12.85546875" style="8" customWidth="1"/>
    <col min="12277" max="12277" width="10.5703125" style="8" customWidth="1"/>
    <col min="12278" max="12278" width="10.140625" style="8" customWidth="1"/>
    <col min="12279" max="12279" width="8.85546875" style="8" customWidth="1"/>
    <col min="12280" max="12280" width="20.85546875" style="8" customWidth="1"/>
    <col min="12281" max="12281" width="18.42578125" style="8" customWidth="1"/>
    <col min="12282" max="12282" width="15" style="8" customWidth="1"/>
    <col min="12283" max="12529" width="9.140625" style="8"/>
    <col min="12530" max="12530" width="20.7109375" style="8" customWidth="1"/>
    <col min="12531" max="12531" width="6" style="8" customWidth="1"/>
    <col min="12532" max="12532" width="12.85546875" style="8" customWidth="1"/>
    <col min="12533" max="12533" width="10.5703125" style="8" customWidth="1"/>
    <col min="12534" max="12534" width="10.140625" style="8" customWidth="1"/>
    <col min="12535" max="12535" width="8.85546875" style="8" customWidth="1"/>
    <col min="12536" max="12536" width="20.85546875" style="8" customWidth="1"/>
    <col min="12537" max="12537" width="18.42578125" style="8" customWidth="1"/>
    <col min="12538" max="12538" width="15" style="8" customWidth="1"/>
    <col min="12539" max="12785" width="9.140625" style="8"/>
    <col min="12786" max="12786" width="20.7109375" style="8" customWidth="1"/>
    <col min="12787" max="12787" width="6" style="8" customWidth="1"/>
    <col min="12788" max="12788" width="12.85546875" style="8" customWidth="1"/>
    <col min="12789" max="12789" width="10.5703125" style="8" customWidth="1"/>
    <col min="12790" max="12790" width="10.140625" style="8" customWidth="1"/>
    <col min="12791" max="12791" width="8.85546875" style="8" customWidth="1"/>
    <col min="12792" max="12792" width="20.85546875" style="8" customWidth="1"/>
    <col min="12793" max="12793" width="18.42578125" style="8" customWidth="1"/>
    <col min="12794" max="12794" width="15" style="8" customWidth="1"/>
    <col min="12795" max="13041" width="9.140625" style="8"/>
    <col min="13042" max="13042" width="20.7109375" style="8" customWidth="1"/>
    <col min="13043" max="13043" width="6" style="8" customWidth="1"/>
    <col min="13044" max="13044" width="12.85546875" style="8" customWidth="1"/>
    <col min="13045" max="13045" width="10.5703125" style="8" customWidth="1"/>
    <col min="13046" max="13046" width="10.140625" style="8" customWidth="1"/>
    <col min="13047" max="13047" width="8.85546875" style="8" customWidth="1"/>
    <col min="13048" max="13048" width="20.85546875" style="8" customWidth="1"/>
    <col min="13049" max="13049" width="18.42578125" style="8" customWidth="1"/>
    <col min="13050" max="13050" width="15" style="8" customWidth="1"/>
    <col min="13051" max="13297" width="9.140625" style="8"/>
    <col min="13298" max="13298" width="20.7109375" style="8" customWidth="1"/>
    <col min="13299" max="13299" width="6" style="8" customWidth="1"/>
    <col min="13300" max="13300" width="12.85546875" style="8" customWidth="1"/>
    <col min="13301" max="13301" width="10.5703125" style="8" customWidth="1"/>
    <col min="13302" max="13302" width="10.140625" style="8" customWidth="1"/>
    <col min="13303" max="13303" width="8.85546875" style="8" customWidth="1"/>
    <col min="13304" max="13304" width="20.85546875" style="8" customWidth="1"/>
    <col min="13305" max="13305" width="18.42578125" style="8" customWidth="1"/>
    <col min="13306" max="13306" width="15" style="8" customWidth="1"/>
    <col min="13307" max="13553" width="9.140625" style="8"/>
    <col min="13554" max="13554" width="20.7109375" style="8" customWidth="1"/>
    <col min="13555" max="13555" width="6" style="8" customWidth="1"/>
    <col min="13556" max="13556" width="12.85546875" style="8" customWidth="1"/>
    <col min="13557" max="13557" width="10.5703125" style="8" customWidth="1"/>
    <col min="13558" max="13558" width="10.140625" style="8" customWidth="1"/>
    <col min="13559" max="13559" width="8.85546875" style="8" customWidth="1"/>
    <col min="13560" max="13560" width="20.85546875" style="8" customWidth="1"/>
    <col min="13561" max="13561" width="18.42578125" style="8" customWidth="1"/>
    <col min="13562" max="13562" width="15" style="8" customWidth="1"/>
    <col min="13563" max="13809" width="9.140625" style="8"/>
    <col min="13810" max="13810" width="20.7109375" style="8" customWidth="1"/>
    <col min="13811" max="13811" width="6" style="8" customWidth="1"/>
    <col min="13812" max="13812" width="12.85546875" style="8" customWidth="1"/>
    <col min="13813" max="13813" width="10.5703125" style="8" customWidth="1"/>
    <col min="13814" max="13814" width="10.140625" style="8" customWidth="1"/>
    <col min="13815" max="13815" width="8.85546875" style="8" customWidth="1"/>
    <col min="13816" max="13816" width="20.85546875" style="8" customWidth="1"/>
    <col min="13817" max="13817" width="18.42578125" style="8" customWidth="1"/>
    <col min="13818" max="13818" width="15" style="8" customWidth="1"/>
    <col min="13819" max="14065" width="9.140625" style="8"/>
    <col min="14066" max="14066" width="20.7109375" style="8" customWidth="1"/>
    <col min="14067" max="14067" width="6" style="8" customWidth="1"/>
    <col min="14068" max="14068" width="12.85546875" style="8" customWidth="1"/>
    <col min="14069" max="14069" width="10.5703125" style="8" customWidth="1"/>
    <col min="14070" max="14070" width="10.140625" style="8" customWidth="1"/>
    <col min="14071" max="14071" width="8.85546875" style="8" customWidth="1"/>
    <col min="14072" max="14072" width="20.85546875" style="8" customWidth="1"/>
    <col min="14073" max="14073" width="18.42578125" style="8" customWidth="1"/>
    <col min="14074" max="14074" width="15" style="8" customWidth="1"/>
    <col min="14075" max="14321" width="9.140625" style="8"/>
    <col min="14322" max="14322" width="20.7109375" style="8" customWidth="1"/>
    <col min="14323" max="14323" width="6" style="8" customWidth="1"/>
    <col min="14324" max="14324" width="12.85546875" style="8" customWidth="1"/>
    <col min="14325" max="14325" width="10.5703125" style="8" customWidth="1"/>
    <col min="14326" max="14326" width="10.140625" style="8" customWidth="1"/>
    <col min="14327" max="14327" width="8.85546875" style="8" customWidth="1"/>
    <col min="14328" max="14328" width="20.85546875" style="8" customWidth="1"/>
    <col min="14329" max="14329" width="18.42578125" style="8" customWidth="1"/>
    <col min="14330" max="14330" width="15" style="8" customWidth="1"/>
    <col min="14331" max="14577" width="9.140625" style="8"/>
    <col min="14578" max="14578" width="20.7109375" style="8" customWidth="1"/>
    <col min="14579" max="14579" width="6" style="8" customWidth="1"/>
    <col min="14580" max="14580" width="12.85546875" style="8" customWidth="1"/>
    <col min="14581" max="14581" width="10.5703125" style="8" customWidth="1"/>
    <col min="14582" max="14582" width="10.140625" style="8" customWidth="1"/>
    <col min="14583" max="14583" width="8.85546875" style="8" customWidth="1"/>
    <col min="14584" max="14584" width="20.85546875" style="8" customWidth="1"/>
    <col min="14585" max="14585" width="18.42578125" style="8" customWidth="1"/>
    <col min="14586" max="14586" width="15" style="8" customWidth="1"/>
    <col min="14587" max="14833" width="9.140625" style="8"/>
    <col min="14834" max="14834" width="20.7109375" style="8" customWidth="1"/>
    <col min="14835" max="14835" width="6" style="8" customWidth="1"/>
    <col min="14836" max="14836" width="12.85546875" style="8" customWidth="1"/>
    <col min="14837" max="14837" width="10.5703125" style="8" customWidth="1"/>
    <col min="14838" max="14838" width="10.140625" style="8" customWidth="1"/>
    <col min="14839" max="14839" width="8.85546875" style="8" customWidth="1"/>
    <col min="14840" max="14840" width="20.85546875" style="8" customWidth="1"/>
    <col min="14841" max="14841" width="18.42578125" style="8" customWidth="1"/>
    <col min="14842" max="14842" width="15" style="8" customWidth="1"/>
    <col min="14843" max="15089" width="9.140625" style="8"/>
    <col min="15090" max="15090" width="20.7109375" style="8" customWidth="1"/>
    <col min="15091" max="15091" width="6" style="8" customWidth="1"/>
    <col min="15092" max="15092" width="12.85546875" style="8" customWidth="1"/>
    <col min="15093" max="15093" width="10.5703125" style="8" customWidth="1"/>
    <col min="15094" max="15094" width="10.140625" style="8" customWidth="1"/>
    <col min="15095" max="15095" width="8.85546875" style="8" customWidth="1"/>
    <col min="15096" max="15096" width="20.85546875" style="8" customWidth="1"/>
    <col min="15097" max="15097" width="18.42578125" style="8" customWidth="1"/>
    <col min="15098" max="15098" width="15" style="8" customWidth="1"/>
    <col min="15099" max="15345" width="9.140625" style="8"/>
    <col min="15346" max="15346" width="20.7109375" style="8" customWidth="1"/>
    <col min="15347" max="15347" width="6" style="8" customWidth="1"/>
    <col min="15348" max="15348" width="12.85546875" style="8" customWidth="1"/>
    <col min="15349" max="15349" width="10.5703125" style="8" customWidth="1"/>
    <col min="15350" max="15350" width="10.140625" style="8" customWidth="1"/>
    <col min="15351" max="15351" width="8.85546875" style="8" customWidth="1"/>
    <col min="15352" max="15352" width="20.85546875" style="8" customWidth="1"/>
    <col min="15353" max="15353" width="18.42578125" style="8" customWidth="1"/>
    <col min="15354" max="15354" width="15" style="8" customWidth="1"/>
    <col min="15355" max="15601" width="9.140625" style="8"/>
    <col min="15602" max="15602" width="20.7109375" style="8" customWidth="1"/>
    <col min="15603" max="15603" width="6" style="8" customWidth="1"/>
    <col min="15604" max="15604" width="12.85546875" style="8" customWidth="1"/>
    <col min="15605" max="15605" width="10.5703125" style="8" customWidth="1"/>
    <col min="15606" max="15606" width="10.140625" style="8" customWidth="1"/>
    <col min="15607" max="15607" width="8.85546875" style="8" customWidth="1"/>
    <col min="15608" max="15608" width="20.85546875" style="8" customWidth="1"/>
    <col min="15609" max="15609" width="18.42578125" style="8" customWidth="1"/>
    <col min="15610" max="15610" width="15" style="8" customWidth="1"/>
    <col min="15611" max="15857" width="9.140625" style="8"/>
    <col min="15858" max="15858" width="20.7109375" style="8" customWidth="1"/>
    <col min="15859" max="15859" width="6" style="8" customWidth="1"/>
    <col min="15860" max="15860" width="12.85546875" style="8" customWidth="1"/>
    <col min="15861" max="15861" width="10.5703125" style="8" customWidth="1"/>
    <col min="15862" max="15862" width="10.140625" style="8" customWidth="1"/>
    <col min="15863" max="15863" width="8.85546875" style="8" customWidth="1"/>
    <col min="15864" max="15864" width="20.85546875" style="8" customWidth="1"/>
    <col min="15865" max="15865" width="18.42578125" style="8" customWidth="1"/>
    <col min="15866" max="15866" width="15" style="8" customWidth="1"/>
    <col min="15867" max="16113" width="9.140625" style="8"/>
    <col min="16114" max="16114" width="20.7109375" style="8" customWidth="1"/>
    <col min="16115" max="16115" width="6" style="8" customWidth="1"/>
    <col min="16116" max="16116" width="12.85546875" style="8" customWidth="1"/>
    <col min="16117" max="16117" width="10.5703125" style="8" customWidth="1"/>
    <col min="16118" max="16118" width="10.140625" style="8" customWidth="1"/>
    <col min="16119" max="16119" width="8.85546875" style="8" customWidth="1"/>
    <col min="16120" max="16120" width="20.85546875" style="8" customWidth="1"/>
    <col min="16121" max="16121" width="18.42578125" style="8" customWidth="1"/>
    <col min="16122" max="16122" width="15" style="8" customWidth="1"/>
    <col min="16123" max="16384" width="9.140625" style="8"/>
  </cols>
  <sheetData>
    <row r="1" spans="1:9" s="2" customFormat="1" ht="27" customHeight="1" x14ac:dyDescent="0.25">
      <c r="A1" s="87" t="s">
        <v>196</v>
      </c>
      <c r="B1" s="88"/>
      <c r="C1" s="88"/>
      <c r="D1" s="88"/>
      <c r="E1" s="88"/>
      <c r="F1" s="88"/>
      <c r="G1" s="88"/>
      <c r="H1" s="89"/>
      <c r="I1" s="1"/>
    </row>
    <row r="2" spans="1:9" s="2" customFormat="1" ht="25.5" customHeight="1" x14ac:dyDescent="0.25">
      <c r="A2" s="90" t="s">
        <v>26</v>
      </c>
      <c r="B2" s="91"/>
      <c r="C2" s="92" t="s">
        <v>200</v>
      </c>
      <c r="D2" s="92"/>
      <c r="E2" s="92"/>
      <c r="F2" s="92"/>
      <c r="G2" s="92"/>
      <c r="H2" s="84"/>
      <c r="I2" s="1"/>
    </row>
    <row r="3" spans="1:9" s="2" customFormat="1" ht="21" customHeight="1" x14ac:dyDescent="0.25">
      <c r="A3" s="3" t="s">
        <v>174</v>
      </c>
      <c r="B3" s="95" t="s">
        <v>175</v>
      </c>
      <c r="C3" s="96"/>
      <c r="D3" s="97"/>
      <c r="E3" s="93" t="s">
        <v>27</v>
      </c>
      <c r="F3" s="94"/>
      <c r="G3" s="83" t="s">
        <v>21</v>
      </c>
      <c r="H3" s="84"/>
      <c r="I3" s="1"/>
    </row>
    <row r="4" spans="1:9" s="2" customFormat="1" ht="18.75" customHeight="1" x14ac:dyDescent="0.25">
      <c r="A4" s="3" t="s">
        <v>188</v>
      </c>
      <c r="B4" s="78" t="s">
        <v>172</v>
      </c>
      <c r="C4" s="79"/>
      <c r="D4" s="80"/>
      <c r="E4" s="81" t="s">
        <v>28</v>
      </c>
      <c r="F4" s="82"/>
      <c r="G4" s="83" t="s">
        <v>34</v>
      </c>
      <c r="H4" s="84"/>
      <c r="I4" s="1"/>
    </row>
    <row r="5" spans="1:9" s="2" customFormat="1" ht="22.5" customHeight="1" x14ac:dyDescent="0.25">
      <c r="A5" s="14" t="s">
        <v>18</v>
      </c>
      <c r="B5" s="78" t="s">
        <v>173</v>
      </c>
      <c r="C5" s="79"/>
      <c r="D5" s="80"/>
      <c r="E5" s="81" t="s">
        <v>178</v>
      </c>
      <c r="F5" s="82"/>
      <c r="G5" s="85" t="s">
        <v>171</v>
      </c>
      <c r="H5" s="86"/>
      <c r="I5" s="1"/>
    </row>
    <row r="6" spans="1:9" s="5" customFormat="1" ht="25.5" customHeight="1" x14ac:dyDescent="0.25">
      <c r="A6" s="90" t="s">
        <v>176</v>
      </c>
      <c r="B6" s="91"/>
      <c r="C6" s="91"/>
      <c r="D6" s="91"/>
      <c r="E6" s="91"/>
      <c r="F6" s="91"/>
      <c r="G6" s="91"/>
      <c r="H6" s="101"/>
      <c r="I6" s="4"/>
    </row>
    <row r="7" spans="1:9" s="5" customFormat="1" ht="20.100000000000001" customHeight="1" x14ac:dyDescent="0.25">
      <c r="A7" s="98" t="s">
        <v>177</v>
      </c>
      <c r="B7" s="99"/>
      <c r="C7" s="99"/>
      <c r="D7" s="99"/>
      <c r="E7" s="99"/>
      <c r="F7" s="99"/>
      <c r="G7" s="99"/>
      <c r="H7" s="100"/>
      <c r="I7" s="4"/>
    </row>
    <row r="8" spans="1:9" s="2" customFormat="1" ht="27" customHeight="1" x14ac:dyDescent="0.25">
      <c r="A8" s="113" t="s">
        <v>197</v>
      </c>
      <c r="B8" s="113"/>
      <c r="C8" s="113"/>
      <c r="D8" s="113"/>
      <c r="E8" s="113"/>
      <c r="F8" s="113"/>
      <c r="G8" s="113"/>
      <c r="H8" s="114"/>
      <c r="I8" s="1"/>
    </row>
    <row r="9" spans="1:9" s="2" customFormat="1" ht="20.100000000000001" customHeight="1" x14ac:dyDescent="0.25">
      <c r="A9" s="118" t="s">
        <v>179</v>
      </c>
      <c r="B9" s="119"/>
      <c r="C9" s="119"/>
      <c r="D9" s="119"/>
      <c r="E9" s="119"/>
      <c r="F9" s="119"/>
      <c r="G9" s="119"/>
      <c r="H9" s="120"/>
      <c r="I9" s="1"/>
    </row>
    <row r="10" spans="1:9" s="2" customFormat="1" ht="12.75" customHeight="1" x14ac:dyDescent="0.25">
      <c r="A10" s="41" t="s">
        <v>192</v>
      </c>
      <c r="B10" s="42" t="s">
        <v>193</v>
      </c>
      <c r="C10" s="43" t="s">
        <v>194</v>
      </c>
      <c r="D10" s="43"/>
      <c r="E10" s="44"/>
      <c r="F10" s="38"/>
      <c r="G10" s="38"/>
      <c r="H10" s="39"/>
      <c r="I10" s="1"/>
    </row>
    <row r="11" spans="1:9" s="2" customFormat="1" ht="13.5" customHeight="1" x14ac:dyDescent="0.25">
      <c r="A11" s="45"/>
      <c r="B11" s="66"/>
      <c r="C11" s="66"/>
      <c r="D11" s="67"/>
      <c r="E11" s="51"/>
      <c r="F11" s="38"/>
      <c r="G11" s="38"/>
      <c r="H11" s="39"/>
      <c r="I11" s="1"/>
    </row>
    <row r="12" spans="1:9" s="2" customFormat="1" ht="33.75" customHeight="1" x14ac:dyDescent="0.25">
      <c r="A12" s="72">
        <v>1</v>
      </c>
      <c r="B12" s="77" t="s">
        <v>201</v>
      </c>
      <c r="C12" s="74">
        <v>2.78</v>
      </c>
      <c r="D12" s="73"/>
      <c r="E12" s="69"/>
      <c r="F12" s="70" t="s">
        <v>204</v>
      </c>
      <c r="G12" s="70"/>
      <c r="H12" s="71"/>
      <c r="I12" s="1"/>
    </row>
    <row r="13" spans="1:9" s="2" customFormat="1" ht="55.5" customHeight="1" x14ac:dyDescent="0.25">
      <c r="A13" s="46"/>
      <c r="B13" s="47"/>
      <c r="C13" s="48"/>
      <c r="D13" s="46"/>
      <c r="E13" s="49"/>
      <c r="F13" s="38"/>
      <c r="G13" s="38"/>
      <c r="H13" s="39"/>
      <c r="I13" s="1"/>
    </row>
    <row r="14" spans="1:9" s="2" customFormat="1" ht="70.5" customHeight="1" x14ac:dyDescent="0.25">
      <c r="A14" s="46"/>
      <c r="B14" s="47"/>
      <c r="C14" s="48"/>
      <c r="D14" s="46"/>
      <c r="E14" s="49"/>
      <c r="F14" s="38"/>
      <c r="G14" s="38"/>
      <c r="H14" s="39"/>
      <c r="I14" s="1"/>
    </row>
    <row r="15" spans="1:9" s="2" customFormat="1" ht="57.75" customHeight="1" x14ac:dyDescent="0.25">
      <c r="A15" s="46"/>
      <c r="B15" s="50"/>
      <c r="C15" s="48"/>
      <c r="D15" s="46"/>
      <c r="E15" s="49"/>
      <c r="F15" s="38"/>
      <c r="G15" s="38"/>
      <c r="H15" s="39"/>
      <c r="I15" s="1"/>
    </row>
    <row r="16" spans="1:9" s="2" customFormat="1" ht="50.25" customHeight="1" x14ac:dyDescent="0.25">
      <c r="A16" s="72">
        <v>2</v>
      </c>
      <c r="B16" s="75" t="s">
        <v>202</v>
      </c>
      <c r="C16" s="76">
        <v>3</v>
      </c>
      <c r="D16" s="68"/>
      <c r="E16" s="122"/>
      <c r="F16" s="54" t="s">
        <v>203</v>
      </c>
      <c r="G16" s="38"/>
      <c r="H16" s="39"/>
      <c r="I16" s="1"/>
    </row>
    <row r="17" spans="1:9" s="2" customFormat="1" ht="76.5" customHeight="1" x14ac:dyDescent="0.25">
      <c r="A17" s="46"/>
      <c r="B17" s="47"/>
      <c r="C17" s="48"/>
      <c r="D17" s="46"/>
      <c r="E17" s="123"/>
      <c r="F17" s="121" t="s">
        <v>205</v>
      </c>
      <c r="G17" s="99"/>
      <c r="H17" s="100"/>
      <c r="I17" s="1"/>
    </row>
    <row r="18" spans="1:9" s="2" customFormat="1" ht="60" customHeight="1" x14ac:dyDescent="0.25">
      <c r="A18" s="46"/>
      <c r="B18" s="47"/>
      <c r="C18" s="48"/>
      <c r="D18" s="46"/>
      <c r="E18" s="123"/>
      <c r="F18" s="38"/>
      <c r="G18" s="38"/>
      <c r="H18" s="39"/>
      <c r="I18" s="1"/>
    </row>
    <row r="19" spans="1:9" s="2" customFormat="1" ht="17.25" customHeight="1" x14ac:dyDescent="0.25">
      <c r="A19" s="46"/>
      <c r="B19" s="50"/>
      <c r="C19" s="48"/>
      <c r="D19" s="46"/>
      <c r="E19" s="124"/>
      <c r="F19" s="38"/>
      <c r="G19" s="38"/>
      <c r="H19" s="39"/>
      <c r="I19" s="1"/>
    </row>
    <row r="20" spans="1:9" s="2" customFormat="1" ht="42" customHeight="1" x14ac:dyDescent="0.25">
      <c r="A20" s="53" t="s">
        <v>191</v>
      </c>
      <c r="B20" s="54"/>
      <c r="C20" s="54"/>
      <c r="D20" s="54"/>
      <c r="E20" s="54"/>
      <c r="F20" s="54"/>
      <c r="G20" s="54"/>
      <c r="H20" s="55"/>
      <c r="I20" s="1"/>
    </row>
    <row r="21" spans="1:9" s="2" customFormat="1" ht="15" customHeight="1" x14ac:dyDescent="0.25">
      <c r="A21" s="56" t="s">
        <v>181</v>
      </c>
      <c r="B21" s="56"/>
      <c r="C21" s="56"/>
      <c r="D21" s="56"/>
      <c r="E21" s="56"/>
      <c r="F21" s="56"/>
      <c r="G21" s="56"/>
      <c r="H21" s="57"/>
      <c r="I21" s="1"/>
    </row>
    <row r="22" spans="1:9" s="2" customFormat="1" ht="33.75" customHeight="1" x14ac:dyDescent="0.25">
      <c r="A22" s="53" t="s">
        <v>190</v>
      </c>
      <c r="B22" s="54"/>
      <c r="C22" s="54"/>
      <c r="D22" s="54"/>
      <c r="E22" s="54"/>
      <c r="F22" s="54"/>
      <c r="G22" s="54"/>
      <c r="H22" s="55"/>
      <c r="I22" s="1"/>
    </row>
    <row r="23" spans="1:9" s="2" customFormat="1" ht="17.25" customHeight="1" x14ac:dyDescent="0.25">
      <c r="A23" s="56" t="s">
        <v>198</v>
      </c>
      <c r="B23" s="56"/>
      <c r="C23" s="56"/>
      <c r="D23" s="56"/>
      <c r="E23" s="56"/>
      <c r="F23" s="56"/>
      <c r="G23" s="56"/>
      <c r="H23" s="57"/>
      <c r="I23" s="1"/>
    </row>
    <row r="24" spans="1:9" s="2" customFormat="1" ht="29.25" customHeight="1" x14ac:dyDescent="0.25">
      <c r="A24" s="53" t="s">
        <v>180</v>
      </c>
      <c r="B24" s="54"/>
      <c r="C24" s="54"/>
      <c r="D24" s="54"/>
      <c r="E24" s="54"/>
      <c r="F24" s="54"/>
      <c r="G24" s="54"/>
      <c r="H24" s="55"/>
      <c r="I24" s="1"/>
    </row>
    <row r="25" spans="1:9" s="2" customFormat="1" ht="15" customHeight="1" x14ac:dyDescent="0.25">
      <c r="A25" s="56" t="s">
        <v>181</v>
      </c>
      <c r="B25" s="56"/>
      <c r="C25" s="56"/>
      <c r="D25" s="56"/>
      <c r="E25" s="56"/>
      <c r="F25" s="56"/>
      <c r="G25" s="56"/>
      <c r="H25" s="57"/>
      <c r="I25" s="1"/>
    </row>
    <row r="26" spans="1:9" s="2" customFormat="1" ht="36" customHeight="1" x14ac:dyDescent="0.25">
      <c r="A26" s="53" t="s">
        <v>182</v>
      </c>
      <c r="B26" s="54"/>
      <c r="C26" s="54"/>
      <c r="D26" s="54"/>
      <c r="E26" s="54"/>
      <c r="F26" s="54"/>
      <c r="G26" s="54"/>
      <c r="H26" s="55"/>
      <c r="I26" s="1"/>
    </row>
    <row r="27" spans="1:9" s="2" customFormat="1" ht="93.75" customHeight="1" x14ac:dyDescent="0.25">
      <c r="A27" s="56" t="s">
        <v>195</v>
      </c>
      <c r="B27" s="56"/>
      <c r="C27" s="56"/>
      <c r="D27" s="56"/>
      <c r="E27" s="56"/>
      <c r="F27" s="56"/>
      <c r="G27" s="56"/>
      <c r="H27" s="57"/>
      <c r="I27" s="1"/>
    </row>
    <row r="28" spans="1:9" s="2" customFormat="1" ht="15" customHeight="1" x14ac:dyDescent="0.25">
      <c r="A28" s="53" t="s">
        <v>25</v>
      </c>
      <c r="B28" s="54"/>
      <c r="C28" s="54"/>
      <c r="D28" s="54"/>
      <c r="E28" s="54"/>
      <c r="F28" s="54"/>
      <c r="G28" s="54"/>
      <c r="H28" s="55"/>
      <c r="I28" s="1"/>
    </row>
    <row r="29" spans="1:9" s="2" customFormat="1" ht="32.25" customHeight="1" x14ac:dyDescent="0.25">
      <c r="A29" s="56" t="s">
        <v>199</v>
      </c>
      <c r="B29" s="56"/>
      <c r="C29" s="56"/>
      <c r="D29" s="56"/>
      <c r="E29" s="56"/>
      <c r="F29" s="56"/>
      <c r="G29" s="56"/>
      <c r="H29" s="57"/>
      <c r="I29" s="1"/>
    </row>
    <row r="30" spans="1:9" s="2" customFormat="1" ht="15" customHeight="1" x14ac:dyDescent="0.25">
      <c r="A30" s="53" t="s">
        <v>187</v>
      </c>
      <c r="B30" s="54"/>
      <c r="C30" s="54"/>
      <c r="D30" s="54"/>
      <c r="E30" s="54"/>
      <c r="F30" s="54"/>
      <c r="G30" s="54"/>
      <c r="H30" s="55"/>
      <c r="I30" s="1"/>
    </row>
    <row r="31" spans="1:9" s="2" customFormat="1" ht="16.5" customHeight="1" x14ac:dyDescent="0.25">
      <c r="A31" s="40"/>
      <c r="B31" s="17"/>
      <c r="C31" s="17"/>
      <c r="D31" s="15"/>
      <c r="E31" s="15"/>
      <c r="F31" s="15"/>
      <c r="G31" s="15"/>
      <c r="H31" s="16"/>
      <c r="I31" s="1"/>
    </row>
    <row r="32" spans="1:9" s="5" customFormat="1" ht="25.5" customHeight="1" x14ac:dyDescent="0.25">
      <c r="A32" s="110" t="s">
        <v>183</v>
      </c>
      <c r="B32" s="111"/>
      <c r="C32" s="111"/>
      <c r="D32" s="112"/>
      <c r="E32" s="112"/>
      <c r="F32" s="112"/>
      <c r="G32" s="61"/>
      <c r="H32" s="62"/>
      <c r="I32" s="4"/>
    </row>
    <row r="33" spans="1:16122" s="7" customFormat="1" ht="25.5" customHeight="1" x14ac:dyDescent="0.25">
      <c r="A33" s="115" t="s">
        <v>184</v>
      </c>
      <c r="B33" s="116"/>
      <c r="C33" s="117"/>
      <c r="D33" s="95"/>
      <c r="E33" s="97"/>
      <c r="F33" s="63" t="s">
        <v>186</v>
      </c>
      <c r="G33" s="64"/>
      <c r="H33" s="65"/>
      <c r="I33" s="6"/>
    </row>
    <row r="34" spans="1:16122" ht="24.75" customHeight="1" x14ac:dyDescent="0.25">
      <c r="A34" s="58" t="s">
        <v>185</v>
      </c>
      <c r="B34" s="59"/>
      <c r="C34" s="59"/>
      <c r="D34" s="59"/>
      <c r="E34" s="59"/>
      <c r="F34" s="59"/>
      <c r="G34" s="59"/>
      <c r="H34" s="59"/>
    </row>
    <row r="35" spans="1:16122" ht="41.25" customHeight="1" x14ac:dyDescent="0.25">
      <c r="A35" s="102" t="s">
        <v>188</v>
      </c>
      <c r="B35" s="103"/>
      <c r="C35" s="103"/>
      <c r="D35" s="104"/>
      <c r="E35" s="108" t="s">
        <v>174</v>
      </c>
      <c r="F35" s="109"/>
      <c r="G35" s="60" t="s">
        <v>189</v>
      </c>
      <c r="H35" s="60"/>
    </row>
    <row r="36" spans="1:16122" x14ac:dyDescent="0.25">
      <c r="A36" s="105"/>
      <c r="B36" s="106"/>
      <c r="C36" s="106"/>
      <c r="D36" s="107"/>
      <c r="E36" s="105"/>
      <c r="F36" s="107"/>
      <c r="G36" s="52"/>
      <c r="H36" s="52"/>
    </row>
    <row r="37" spans="1:16122" s="2" customFormat="1" ht="15.75" hidden="1" thickBot="1" x14ac:dyDescent="0.3">
      <c r="A37" s="9" t="s">
        <v>1</v>
      </c>
      <c r="G37" s="7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</row>
    <row r="38" spans="1:16122" s="2" customFormat="1" ht="15.75" hidden="1" thickBot="1" x14ac:dyDescent="0.3">
      <c r="A38" s="10" t="s">
        <v>2</v>
      </c>
      <c r="G38" s="7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</row>
    <row r="39" spans="1:16122" s="2" customFormat="1" ht="15.75" hidden="1" thickBot="1" x14ac:dyDescent="0.3">
      <c r="A39" s="11" t="s">
        <v>3</v>
      </c>
      <c r="G39" s="7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</row>
    <row r="40" spans="1:16122" s="2" customFormat="1" ht="15.75" hidden="1" thickBot="1" x14ac:dyDescent="0.3">
      <c r="A40" s="11" t="s">
        <v>4</v>
      </c>
      <c r="G40" s="7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</row>
    <row r="41" spans="1:16122" s="2" customFormat="1" ht="15.75" hidden="1" thickBot="1" x14ac:dyDescent="0.3">
      <c r="A41" s="12" t="s">
        <v>5</v>
      </c>
      <c r="G41" s="7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</row>
    <row r="42" spans="1:16122" s="2" customFormat="1" ht="15.75" hidden="1" thickBot="1" x14ac:dyDescent="0.3">
      <c r="A42" s="10" t="s">
        <v>6</v>
      </c>
      <c r="G42" s="7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</row>
    <row r="43" spans="1:16122" s="2" customFormat="1" ht="15.75" hidden="1" thickBot="1" x14ac:dyDescent="0.3">
      <c r="A43" s="11" t="s">
        <v>0</v>
      </c>
      <c r="G43" s="7"/>
      <c r="H43" s="7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</row>
    <row r="44" spans="1:16122" s="2" customFormat="1" ht="15.75" hidden="1" thickBot="1" x14ac:dyDescent="0.3">
      <c r="A44" s="11" t="s">
        <v>7</v>
      </c>
      <c r="G44" s="7"/>
      <c r="H44" s="7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</row>
    <row r="45" spans="1:16122" s="2" customFormat="1" ht="15.75" hidden="1" thickBot="1" x14ac:dyDescent="0.3">
      <c r="A45" s="12" t="s">
        <v>8</v>
      </c>
      <c r="G45" s="7"/>
      <c r="H45" s="7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</row>
    <row r="46" spans="1:16122" s="2" customFormat="1" ht="15.75" hidden="1" thickBot="1" x14ac:dyDescent="0.3">
      <c r="A46" s="10" t="s">
        <v>9</v>
      </c>
      <c r="G46" s="7"/>
      <c r="H46" s="7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</row>
    <row r="47" spans="1:16122" s="2" customFormat="1" ht="15.75" hidden="1" thickBot="1" x14ac:dyDescent="0.3">
      <c r="A47" s="12" t="s">
        <v>10</v>
      </c>
      <c r="G47" s="7"/>
      <c r="H47" s="7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</row>
    <row r="48" spans="1:16122" s="2" customFormat="1" ht="15.75" hidden="1" thickBot="1" x14ac:dyDescent="0.3">
      <c r="A48" s="12" t="s">
        <v>11</v>
      </c>
      <c r="G48" s="7"/>
      <c r="H48" s="7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</row>
    <row r="49" spans="1:16122" s="2" customFormat="1" ht="15.75" hidden="1" thickBot="1" x14ac:dyDescent="0.3">
      <c r="A49" s="12" t="s">
        <v>12</v>
      </c>
      <c r="G49" s="7"/>
      <c r="H49" s="7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</row>
    <row r="50" spans="1:16122" s="2" customFormat="1" ht="15.75" hidden="1" thickBot="1" x14ac:dyDescent="0.3">
      <c r="A50" s="13" t="s">
        <v>13</v>
      </c>
      <c r="G50" s="7"/>
      <c r="H50" s="7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</row>
    <row r="51" spans="1:16122" s="2" customFormat="1" ht="15.75" hidden="1" thickBot="1" x14ac:dyDescent="0.3">
      <c r="A51" s="12" t="s">
        <v>14</v>
      </c>
      <c r="G51" s="7"/>
      <c r="H51" s="7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</row>
    <row r="52" spans="1:16122" s="2" customFormat="1" ht="15.75" hidden="1" thickBot="1" x14ac:dyDescent="0.3">
      <c r="A52" s="12" t="s">
        <v>15</v>
      </c>
      <c r="G52" s="7"/>
      <c r="H52" s="7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</row>
    <row r="53" spans="1:16122" s="2" customFormat="1" hidden="1" x14ac:dyDescent="0.25">
      <c r="B53" s="2" t="s">
        <v>16</v>
      </c>
      <c r="G53" s="7"/>
      <c r="H53" s="7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</row>
    <row r="54" spans="1:16122" s="2" customFormat="1" hidden="1" x14ac:dyDescent="0.25">
      <c r="B54" s="2" t="s">
        <v>17</v>
      </c>
      <c r="G54" s="7"/>
      <c r="H54" s="7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</row>
    <row r="55" spans="1:16122" x14ac:dyDescent="0.25">
      <c r="A55" s="105"/>
      <c r="B55" s="106"/>
      <c r="C55" s="106"/>
      <c r="D55" s="107"/>
      <c r="E55" s="105"/>
      <c r="F55" s="107"/>
      <c r="G55" s="52"/>
      <c r="H55" s="52"/>
    </row>
    <row r="56" spans="1:16122" x14ac:dyDescent="0.25">
      <c r="A56" s="105"/>
      <c r="B56" s="106"/>
      <c r="C56" s="106"/>
      <c r="D56" s="107"/>
      <c r="E56" s="105"/>
      <c r="F56" s="107"/>
      <c r="G56" s="52"/>
      <c r="H56" s="52"/>
    </row>
  </sheetData>
  <mergeCells count="29">
    <mergeCell ref="A56:D56"/>
    <mergeCell ref="E56:F56"/>
    <mergeCell ref="E36:F36"/>
    <mergeCell ref="A55:D55"/>
    <mergeCell ref="E55:F55"/>
    <mergeCell ref="A7:H7"/>
    <mergeCell ref="A6:H6"/>
    <mergeCell ref="A35:D35"/>
    <mergeCell ref="A36:D36"/>
    <mergeCell ref="E35:F35"/>
    <mergeCell ref="A32:F32"/>
    <mergeCell ref="D33:E33"/>
    <mergeCell ref="A8:H8"/>
    <mergeCell ref="A33:C33"/>
    <mergeCell ref="A9:H9"/>
    <mergeCell ref="F17:H17"/>
    <mergeCell ref="E16:E19"/>
    <mergeCell ref="A1:H1"/>
    <mergeCell ref="A2:B2"/>
    <mergeCell ref="C2:H2"/>
    <mergeCell ref="G3:H3"/>
    <mergeCell ref="E3:F3"/>
    <mergeCell ref="B3:D3"/>
    <mergeCell ref="B4:D4"/>
    <mergeCell ref="B5:D5"/>
    <mergeCell ref="E5:F5"/>
    <mergeCell ref="G4:H4"/>
    <mergeCell ref="G5:H5"/>
    <mergeCell ref="E4:F4"/>
  </mergeCells>
  <conditionalFormatting sqref="G32:H32">
    <cfRule type="expression" dxfId="0" priority="2" stopIfTrue="1">
      <formula>IF(SUM(#REF!)=$G$4,FALSE,TRUE)</formula>
    </cfRule>
  </conditionalFormatting>
  <dataValidations count="4">
    <dataValidation type="list" allowBlank="1" showInputMessage="1" showErrorMessage="1" promptTitle="Категория" prompt="Категория согласно бизнес-плану" sqref="IO3:IP3 G65547:H65547 SK3:SL3 ACG3:ACH3 AMC3:AMD3 AVY3:AVZ3 BFU3:BFV3 BPQ3:BPR3 BZM3:BZN3 CJI3:CJJ3 CTE3:CTF3 DDA3:DDB3 DMW3:DMX3 DWS3:DWT3 EGO3:EGP3 EQK3:EQL3 FAG3:FAH3 FKC3:FKD3 FTY3:FTZ3 GDU3:GDV3 GNQ3:GNR3 GXM3:GXN3 HHI3:HHJ3 HRE3:HRF3 IBA3:IBB3 IKW3:IKX3 IUS3:IUT3 JEO3:JEP3 JOK3:JOL3 JYG3:JYH3 KIC3:KID3 KRY3:KRZ3 LBU3:LBV3 LLQ3:LLR3 LVM3:LVN3 MFI3:MFJ3 MPE3:MPF3 MZA3:MZB3 NIW3:NIX3 NSS3:NST3 OCO3:OCP3 OMK3:OML3 OWG3:OWH3 PGC3:PGD3 PPY3:PPZ3 PZU3:PZV3 QJQ3:QJR3 QTM3:QTN3 RDI3:RDJ3 RNE3:RNF3 RXA3:RXB3 SGW3:SGX3 SQS3:SQT3 TAO3:TAP3 TKK3:TKL3 TUG3:TUH3 UEC3:UED3 UNY3:UNZ3 UXU3:UXV3 VHQ3:VHR3 VRM3:VRN3 WBI3:WBJ3 WLE3:WLF3 WVA3:WVB3 IO65547:IP65547 SK65547:SL65547 ACG65547:ACH65547 AMC65547:AMD65547 AVY65547:AVZ65547 BFU65547:BFV65547 BPQ65547:BPR65547 BZM65547:BZN65547 CJI65547:CJJ65547 CTE65547:CTF65547 DDA65547:DDB65547 DMW65547:DMX65547 DWS65547:DWT65547 EGO65547:EGP65547 EQK65547:EQL65547 FAG65547:FAH65547 FKC65547:FKD65547 FTY65547:FTZ65547 GDU65547:GDV65547 GNQ65547:GNR65547 GXM65547:GXN65547 HHI65547:HHJ65547 HRE65547:HRF65547 IBA65547:IBB65547 IKW65547:IKX65547 IUS65547:IUT65547 JEO65547:JEP65547 JOK65547:JOL65547 JYG65547:JYH65547 KIC65547:KID65547 KRY65547:KRZ65547 LBU65547:LBV65547 LLQ65547:LLR65547 LVM65547:LVN65547 MFI65547:MFJ65547 MPE65547:MPF65547 MZA65547:MZB65547 NIW65547:NIX65547 NSS65547:NST65547 OCO65547:OCP65547 OMK65547:OML65547 OWG65547:OWH65547 PGC65547:PGD65547 PPY65547:PPZ65547 PZU65547:PZV65547 QJQ65547:QJR65547 QTM65547:QTN65547 RDI65547:RDJ65547 RNE65547:RNF65547 RXA65547:RXB65547 SGW65547:SGX65547 SQS65547:SQT65547 TAO65547:TAP65547 TKK65547:TKL65547 TUG65547:TUH65547 UEC65547:UED65547 UNY65547:UNZ65547 UXU65547:UXV65547 VHQ65547:VHR65547 VRM65547:VRN65547 WBI65547:WBJ65547 WLE65547:WLF65547 WVA65547:WVB65547 G131083:H131083 IO131083:IP131083 SK131083:SL131083 ACG131083:ACH131083 AMC131083:AMD131083 AVY131083:AVZ131083 BFU131083:BFV131083 BPQ131083:BPR131083 BZM131083:BZN131083 CJI131083:CJJ131083 CTE131083:CTF131083 DDA131083:DDB131083 DMW131083:DMX131083 DWS131083:DWT131083 EGO131083:EGP131083 EQK131083:EQL131083 FAG131083:FAH131083 FKC131083:FKD131083 FTY131083:FTZ131083 GDU131083:GDV131083 GNQ131083:GNR131083 GXM131083:GXN131083 HHI131083:HHJ131083 HRE131083:HRF131083 IBA131083:IBB131083 IKW131083:IKX131083 IUS131083:IUT131083 JEO131083:JEP131083 JOK131083:JOL131083 JYG131083:JYH131083 KIC131083:KID131083 KRY131083:KRZ131083 LBU131083:LBV131083 LLQ131083:LLR131083 LVM131083:LVN131083 MFI131083:MFJ131083 MPE131083:MPF131083 MZA131083:MZB131083 NIW131083:NIX131083 NSS131083:NST131083 OCO131083:OCP131083 OMK131083:OML131083 OWG131083:OWH131083 PGC131083:PGD131083 PPY131083:PPZ131083 PZU131083:PZV131083 QJQ131083:QJR131083 QTM131083:QTN131083 RDI131083:RDJ131083 RNE131083:RNF131083 RXA131083:RXB131083 SGW131083:SGX131083 SQS131083:SQT131083 TAO131083:TAP131083 TKK131083:TKL131083 TUG131083:TUH131083 UEC131083:UED131083 UNY131083:UNZ131083 UXU131083:UXV131083 VHQ131083:VHR131083 VRM131083:VRN131083 WBI131083:WBJ131083 WLE131083:WLF131083 WVA131083:WVB131083 G196619:H196619 IO196619:IP196619 SK196619:SL196619 ACG196619:ACH196619 AMC196619:AMD196619 AVY196619:AVZ196619 BFU196619:BFV196619 BPQ196619:BPR196619 BZM196619:BZN196619 CJI196619:CJJ196619 CTE196619:CTF196619 DDA196619:DDB196619 DMW196619:DMX196619 DWS196619:DWT196619 EGO196619:EGP196619 EQK196619:EQL196619 FAG196619:FAH196619 FKC196619:FKD196619 FTY196619:FTZ196619 GDU196619:GDV196619 GNQ196619:GNR196619 GXM196619:GXN196619 HHI196619:HHJ196619 HRE196619:HRF196619 IBA196619:IBB196619 IKW196619:IKX196619 IUS196619:IUT196619 JEO196619:JEP196619 JOK196619:JOL196619 JYG196619:JYH196619 KIC196619:KID196619 KRY196619:KRZ196619 LBU196619:LBV196619 LLQ196619:LLR196619 LVM196619:LVN196619 MFI196619:MFJ196619 MPE196619:MPF196619 MZA196619:MZB196619 NIW196619:NIX196619 NSS196619:NST196619 OCO196619:OCP196619 OMK196619:OML196619 OWG196619:OWH196619 PGC196619:PGD196619 PPY196619:PPZ196619 PZU196619:PZV196619 QJQ196619:QJR196619 QTM196619:QTN196619 RDI196619:RDJ196619 RNE196619:RNF196619 RXA196619:RXB196619 SGW196619:SGX196619 SQS196619:SQT196619 TAO196619:TAP196619 TKK196619:TKL196619 TUG196619:TUH196619 UEC196619:UED196619 UNY196619:UNZ196619 UXU196619:UXV196619 VHQ196619:VHR196619 VRM196619:VRN196619 WBI196619:WBJ196619 WLE196619:WLF196619 WVA196619:WVB196619 G262155:H262155 IO262155:IP262155 SK262155:SL262155 ACG262155:ACH262155 AMC262155:AMD262155 AVY262155:AVZ262155 BFU262155:BFV262155 BPQ262155:BPR262155 BZM262155:BZN262155 CJI262155:CJJ262155 CTE262155:CTF262155 DDA262155:DDB262155 DMW262155:DMX262155 DWS262155:DWT262155 EGO262155:EGP262155 EQK262155:EQL262155 FAG262155:FAH262155 FKC262155:FKD262155 FTY262155:FTZ262155 GDU262155:GDV262155 GNQ262155:GNR262155 GXM262155:GXN262155 HHI262155:HHJ262155 HRE262155:HRF262155 IBA262155:IBB262155 IKW262155:IKX262155 IUS262155:IUT262155 JEO262155:JEP262155 JOK262155:JOL262155 JYG262155:JYH262155 KIC262155:KID262155 KRY262155:KRZ262155 LBU262155:LBV262155 LLQ262155:LLR262155 LVM262155:LVN262155 MFI262155:MFJ262155 MPE262155:MPF262155 MZA262155:MZB262155 NIW262155:NIX262155 NSS262155:NST262155 OCO262155:OCP262155 OMK262155:OML262155 OWG262155:OWH262155 PGC262155:PGD262155 PPY262155:PPZ262155 PZU262155:PZV262155 QJQ262155:QJR262155 QTM262155:QTN262155 RDI262155:RDJ262155 RNE262155:RNF262155 RXA262155:RXB262155 SGW262155:SGX262155 SQS262155:SQT262155 TAO262155:TAP262155 TKK262155:TKL262155 TUG262155:TUH262155 UEC262155:UED262155 UNY262155:UNZ262155 UXU262155:UXV262155 VHQ262155:VHR262155 VRM262155:VRN262155 WBI262155:WBJ262155 WLE262155:WLF262155 WVA262155:WVB262155 G327691:H327691 IO327691:IP327691 SK327691:SL327691 ACG327691:ACH327691 AMC327691:AMD327691 AVY327691:AVZ327691 BFU327691:BFV327691 BPQ327691:BPR327691 BZM327691:BZN327691 CJI327691:CJJ327691 CTE327691:CTF327691 DDA327691:DDB327691 DMW327691:DMX327691 DWS327691:DWT327691 EGO327691:EGP327691 EQK327691:EQL327691 FAG327691:FAH327691 FKC327691:FKD327691 FTY327691:FTZ327691 GDU327691:GDV327691 GNQ327691:GNR327691 GXM327691:GXN327691 HHI327691:HHJ327691 HRE327691:HRF327691 IBA327691:IBB327691 IKW327691:IKX327691 IUS327691:IUT327691 JEO327691:JEP327691 JOK327691:JOL327691 JYG327691:JYH327691 KIC327691:KID327691 KRY327691:KRZ327691 LBU327691:LBV327691 LLQ327691:LLR327691 LVM327691:LVN327691 MFI327691:MFJ327691 MPE327691:MPF327691 MZA327691:MZB327691 NIW327691:NIX327691 NSS327691:NST327691 OCO327691:OCP327691 OMK327691:OML327691 OWG327691:OWH327691 PGC327691:PGD327691 PPY327691:PPZ327691 PZU327691:PZV327691 QJQ327691:QJR327691 QTM327691:QTN327691 RDI327691:RDJ327691 RNE327691:RNF327691 RXA327691:RXB327691 SGW327691:SGX327691 SQS327691:SQT327691 TAO327691:TAP327691 TKK327691:TKL327691 TUG327691:TUH327691 UEC327691:UED327691 UNY327691:UNZ327691 UXU327691:UXV327691 VHQ327691:VHR327691 VRM327691:VRN327691 WBI327691:WBJ327691 WLE327691:WLF327691 WVA327691:WVB327691 G393227:H393227 IO393227:IP393227 SK393227:SL393227 ACG393227:ACH393227 AMC393227:AMD393227 AVY393227:AVZ393227 BFU393227:BFV393227 BPQ393227:BPR393227 BZM393227:BZN393227 CJI393227:CJJ393227 CTE393227:CTF393227 DDA393227:DDB393227 DMW393227:DMX393227 DWS393227:DWT393227 EGO393227:EGP393227 EQK393227:EQL393227 FAG393227:FAH393227 FKC393227:FKD393227 FTY393227:FTZ393227 GDU393227:GDV393227 GNQ393227:GNR393227 GXM393227:GXN393227 HHI393227:HHJ393227 HRE393227:HRF393227 IBA393227:IBB393227 IKW393227:IKX393227 IUS393227:IUT393227 JEO393227:JEP393227 JOK393227:JOL393227 JYG393227:JYH393227 KIC393227:KID393227 KRY393227:KRZ393227 LBU393227:LBV393227 LLQ393227:LLR393227 LVM393227:LVN393227 MFI393227:MFJ393227 MPE393227:MPF393227 MZA393227:MZB393227 NIW393227:NIX393227 NSS393227:NST393227 OCO393227:OCP393227 OMK393227:OML393227 OWG393227:OWH393227 PGC393227:PGD393227 PPY393227:PPZ393227 PZU393227:PZV393227 QJQ393227:QJR393227 QTM393227:QTN393227 RDI393227:RDJ393227 RNE393227:RNF393227 RXA393227:RXB393227 SGW393227:SGX393227 SQS393227:SQT393227 TAO393227:TAP393227 TKK393227:TKL393227 TUG393227:TUH393227 UEC393227:UED393227 UNY393227:UNZ393227 UXU393227:UXV393227 VHQ393227:VHR393227 VRM393227:VRN393227 WBI393227:WBJ393227 WLE393227:WLF393227 WVA393227:WVB393227 G458763:H458763 IO458763:IP458763 SK458763:SL458763 ACG458763:ACH458763 AMC458763:AMD458763 AVY458763:AVZ458763 BFU458763:BFV458763 BPQ458763:BPR458763 BZM458763:BZN458763 CJI458763:CJJ458763 CTE458763:CTF458763 DDA458763:DDB458763 DMW458763:DMX458763 DWS458763:DWT458763 EGO458763:EGP458763 EQK458763:EQL458763 FAG458763:FAH458763 FKC458763:FKD458763 FTY458763:FTZ458763 GDU458763:GDV458763 GNQ458763:GNR458763 GXM458763:GXN458763 HHI458763:HHJ458763 HRE458763:HRF458763 IBA458763:IBB458763 IKW458763:IKX458763 IUS458763:IUT458763 JEO458763:JEP458763 JOK458763:JOL458763 JYG458763:JYH458763 KIC458763:KID458763 KRY458763:KRZ458763 LBU458763:LBV458763 LLQ458763:LLR458763 LVM458763:LVN458763 MFI458763:MFJ458763 MPE458763:MPF458763 MZA458763:MZB458763 NIW458763:NIX458763 NSS458763:NST458763 OCO458763:OCP458763 OMK458763:OML458763 OWG458763:OWH458763 PGC458763:PGD458763 PPY458763:PPZ458763 PZU458763:PZV458763 QJQ458763:QJR458763 QTM458763:QTN458763 RDI458763:RDJ458763 RNE458763:RNF458763 RXA458763:RXB458763 SGW458763:SGX458763 SQS458763:SQT458763 TAO458763:TAP458763 TKK458763:TKL458763 TUG458763:TUH458763 UEC458763:UED458763 UNY458763:UNZ458763 UXU458763:UXV458763 VHQ458763:VHR458763 VRM458763:VRN458763 WBI458763:WBJ458763 WLE458763:WLF458763 WVA458763:WVB458763 G524299:H524299 IO524299:IP524299 SK524299:SL524299 ACG524299:ACH524299 AMC524299:AMD524299 AVY524299:AVZ524299 BFU524299:BFV524299 BPQ524299:BPR524299 BZM524299:BZN524299 CJI524299:CJJ524299 CTE524299:CTF524299 DDA524299:DDB524299 DMW524299:DMX524299 DWS524299:DWT524299 EGO524299:EGP524299 EQK524299:EQL524299 FAG524299:FAH524299 FKC524299:FKD524299 FTY524299:FTZ524299 GDU524299:GDV524299 GNQ524299:GNR524299 GXM524299:GXN524299 HHI524299:HHJ524299 HRE524299:HRF524299 IBA524299:IBB524299 IKW524299:IKX524299 IUS524299:IUT524299 JEO524299:JEP524299 JOK524299:JOL524299 JYG524299:JYH524299 KIC524299:KID524299 KRY524299:KRZ524299 LBU524299:LBV524299 LLQ524299:LLR524299 LVM524299:LVN524299 MFI524299:MFJ524299 MPE524299:MPF524299 MZA524299:MZB524299 NIW524299:NIX524299 NSS524299:NST524299 OCO524299:OCP524299 OMK524299:OML524299 OWG524299:OWH524299 PGC524299:PGD524299 PPY524299:PPZ524299 PZU524299:PZV524299 QJQ524299:QJR524299 QTM524299:QTN524299 RDI524299:RDJ524299 RNE524299:RNF524299 RXA524299:RXB524299 SGW524299:SGX524299 SQS524299:SQT524299 TAO524299:TAP524299 TKK524299:TKL524299 TUG524299:TUH524299 UEC524299:UED524299 UNY524299:UNZ524299 UXU524299:UXV524299 VHQ524299:VHR524299 VRM524299:VRN524299 WBI524299:WBJ524299 WLE524299:WLF524299 WVA524299:WVB524299 G589835:H589835 IO589835:IP589835 SK589835:SL589835 ACG589835:ACH589835 AMC589835:AMD589835 AVY589835:AVZ589835 BFU589835:BFV589835 BPQ589835:BPR589835 BZM589835:BZN589835 CJI589835:CJJ589835 CTE589835:CTF589835 DDA589835:DDB589835 DMW589835:DMX589835 DWS589835:DWT589835 EGO589835:EGP589835 EQK589835:EQL589835 FAG589835:FAH589835 FKC589835:FKD589835 FTY589835:FTZ589835 GDU589835:GDV589835 GNQ589835:GNR589835 GXM589835:GXN589835 HHI589835:HHJ589835 HRE589835:HRF589835 IBA589835:IBB589835 IKW589835:IKX589835 IUS589835:IUT589835 JEO589835:JEP589835 JOK589835:JOL589835 JYG589835:JYH589835 KIC589835:KID589835 KRY589835:KRZ589835 LBU589835:LBV589835 LLQ589835:LLR589835 LVM589835:LVN589835 MFI589835:MFJ589835 MPE589835:MPF589835 MZA589835:MZB589835 NIW589835:NIX589835 NSS589835:NST589835 OCO589835:OCP589835 OMK589835:OML589835 OWG589835:OWH589835 PGC589835:PGD589835 PPY589835:PPZ589835 PZU589835:PZV589835 QJQ589835:QJR589835 QTM589835:QTN589835 RDI589835:RDJ589835 RNE589835:RNF589835 RXA589835:RXB589835 SGW589835:SGX589835 SQS589835:SQT589835 TAO589835:TAP589835 TKK589835:TKL589835 TUG589835:TUH589835 UEC589835:UED589835 UNY589835:UNZ589835 UXU589835:UXV589835 VHQ589835:VHR589835 VRM589835:VRN589835 WBI589835:WBJ589835 WLE589835:WLF589835 WVA589835:WVB589835 G655371:H655371 IO655371:IP655371 SK655371:SL655371 ACG655371:ACH655371 AMC655371:AMD655371 AVY655371:AVZ655371 BFU655371:BFV655371 BPQ655371:BPR655371 BZM655371:BZN655371 CJI655371:CJJ655371 CTE655371:CTF655371 DDA655371:DDB655371 DMW655371:DMX655371 DWS655371:DWT655371 EGO655371:EGP655371 EQK655371:EQL655371 FAG655371:FAH655371 FKC655371:FKD655371 FTY655371:FTZ655371 GDU655371:GDV655371 GNQ655371:GNR655371 GXM655371:GXN655371 HHI655371:HHJ655371 HRE655371:HRF655371 IBA655371:IBB655371 IKW655371:IKX655371 IUS655371:IUT655371 JEO655371:JEP655371 JOK655371:JOL655371 JYG655371:JYH655371 KIC655371:KID655371 KRY655371:KRZ655371 LBU655371:LBV655371 LLQ655371:LLR655371 LVM655371:LVN655371 MFI655371:MFJ655371 MPE655371:MPF655371 MZA655371:MZB655371 NIW655371:NIX655371 NSS655371:NST655371 OCO655371:OCP655371 OMK655371:OML655371 OWG655371:OWH655371 PGC655371:PGD655371 PPY655371:PPZ655371 PZU655371:PZV655371 QJQ655371:QJR655371 QTM655371:QTN655371 RDI655371:RDJ655371 RNE655371:RNF655371 RXA655371:RXB655371 SGW655371:SGX655371 SQS655371:SQT655371 TAO655371:TAP655371 TKK655371:TKL655371 TUG655371:TUH655371 UEC655371:UED655371 UNY655371:UNZ655371 UXU655371:UXV655371 VHQ655371:VHR655371 VRM655371:VRN655371 WBI655371:WBJ655371 WLE655371:WLF655371 WVA655371:WVB655371 G720907:H720907 IO720907:IP720907 SK720907:SL720907 ACG720907:ACH720907 AMC720907:AMD720907 AVY720907:AVZ720907 BFU720907:BFV720907 BPQ720907:BPR720907 BZM720907:BZN720907 CJI720907:CJJ720907 CTE720907:CTF720907 DDA720907:DDB720907 DMW720907:DMX720907 DWS720907:DWT720907 EGO720907:EGP720907 EQK720907:EQL720907 FAG720907:FAH720907 FKC720907:FKD720907 FTY720907:FTZ720907 GDU720907:GDV720907 GNQ720907:GNR720907 GXM720907:GXN720907 HHI720907:HHJ720907 HRE720907:HRF720907 IBA720907:IBB720907 IKW720907:IKX720907 IUS720907:IUT720907 JEO720907:JEP720907 JOK720907:JOL720907 JYG720907:JYH720907 KIC720907:KID720907 KRY720907:KRZ720907 LBU720907:LBV720907 LLQ720907:LLR720907 LVM720907:LVN720907 MFI720907:MFJ720907 MPE720907:MPF720907 MZA720907:MZB720907 NIW720907:NIX720907 NSS720907:NST720907 OCO720907:OCP720907 OMK720907:OML720907 OWG720907:OWH720907 PGC720907:PGD720907 PPY720907:PPZ720907 PZU720907:PZV720907 QJQ720907:QJR720907 QTM720907:QTN720907 RDI720907:RDJ720907 RNE720907:RNF720907 RXA720907:RXB720907 SGW720907:SGX720907 SQS720907:SQT720907 TAO720907:TAP720907 TKK720907:TKL720907 TUG720907:TUH720907 UEC720907:UED720907 UNY720907:UNZ720907 UXU720907:UXV720907 VHQ720907:VHR720907 VRM720907:VRN720907 WBI720907:WBJ720907 WLE720907:WLF720907 WVA720907:WVB720907 G786443:H786443 IO786443:IP786443 SK786443:SL786443 ACG786443:ACH786443 AMC786443:AMD786443 AVY786443:AVZ786443 BFU786443:BFV786443 BPQ786443:BPR786443 BZM786443:BZN786443 CJI786443:CJJ786443 CTE786443:CTF786443 DDA786443:DDB786443 DMW786443:DMX786443 DWS786443:DWT786443 EGO786443:EGP786443 EQK786443:EQL786443 FAG786443:FAH786443 FKC786443:FKD786443 FTY786443:FTZ786443 GDU786443:GDV786443 GNQ786443:GNR786443 GXM786443:GXN786443 HHI786443:HHJ786443 HRE786443:HRF786443 IBA786443:IBB786443 IKW786443:IKX786443 IUS786443:IUT786443 JEO786443:JEP786443 JOK786443:JOL786443 JYG786443:JYH786443 KIC786443:KID786443 KRY786443:KRZ786443 LBU786443:LBV786443 LLQ786443:LLR786443 LVM786443:LVN786443 MFI786443:MFJ786443 MPE786443:MPF786443 MZA786443:MZB786443 NIW786443:NIX786443 NSS786443:NST786443 OCO786443:OCP786443 OMK786443:OML786443 OWG786443:OWH786443 PGC786443:PGD786443 PPY786443:PPZ786443 PZU786443:PZV786443 QJQ786443:QJR786443 QTM786443:QTN786443 RDI786443:RDJ786443 RNE786443:RNF786443 RXA786443:RXB786443 SGW786443:SGX786443 SQS786443:SQT786443 TAO786443:TAP786443 TKK786443:TKL786443 TUG786443:TUH786443 UEC786443:UED786443 UNY786443:UNZ786443 UXU786443:UXV786443 VHQ786443:VHR786443 VRM786443:VRN786443 WBI786443:WBJ786443 WLE786443:WLF786443 WVA786443:WVB786443 G851979:H851979 IO851979:IP851979 SK851979:SL851979 ACG851979:ACH851979 AMC851979:AMD851979 AVY851979:AVZ851979 BFU851979:BFV851979 BPQ851979:BPR851979 BZM851979:BZN851979 CJI851979:CJJ851979 CTE851979:CTF851979 DDA851979:DDB851979 DMW851979:DMX851979 DWS851979:DWT851979 EGO851979:EGP851979 EQK851979:EQL851979 FAG851979:FAH851979 FKC851979:FKD851979 FTY851979:FTZ851979 GDU851979:GDV851979 GNQ851979:GNR851979 GXM851979:GXN851979 HHI851979:HHJ851979 HRE851979:HRF851979 IBA851979:IBB851979 IKW851979:IKX851979 IUS851979:IUT851979 JEO851979:JEP851979 JOK851979:JOL851979 JYG851979:JYH851979 KIC851979:KID851979 KRY851979:KRZ851979 LBU851979:LBV851979 LLQ851979:LLR851979 LVM851979:LVN851979 MFI851979:MFJ851979 MPE851979:MPF851979 MZA851979:MZB851979 NIW851979:NIX851979 NSS851979:NST851979 OCO851979:OCP851979 OMK851979:OML851979 OWG851979:OWH851979 PGC851979:PGD851979 PPY851979:PPZ851979 PZU851979:PZV851979 QJQ851979:QJR851979 QTM851979:QTN851979 RDI851979:RDJ851979 RNE851979:RNF851979 RXA851979:RXB851979 SGW851979:SGX851979 SQS851979:SQT851979 TAO851979:TAP851979 TKK851979:TKL851979 TUG851979:TUH851979 UEC851979:UED851979 UNY851979:UNZ851979 UXU851979:UXV851979 VHQ851979:VHR851979 VRM851979:VRN851979 WBI851979:WBJ851979 WLE851979:WLF851979 WVA851979:WVB851979 G917515:H917515 IO917515:IP917515 SK917515:SL917515 ACG917515:ACH917515 AMC917515:AMD917515 AVY917515:AVZ917515 BFU917515:BFV917515 BPQ917515:BPR917515 BZM917515:BZN917515 CJI917515:CJJ917515 CTE917515:CTF917515 DDA917515:DDB917515 DMW917515:DMX917515 DWS917515:DWT917515 EGO917515:EGP917515 EQK917515:EQL917515 FAG917515:FAH917515 FKC917515:FKD917515 FTY917515:FTZ917515 GDU917515:GDV917515 GNQ917515:GNR917515 GXM917515:GXN917515 HHI917515:HHJ917515 HRE917515:HRF917515 IBA917515:IBB917515 IKW917515:IKX917515 IUS917515:IUT917515 JEO917515:JEP917515 JOK917515:JOL917515 JYG917515:JYH917515 KIC917515:KID917515 KRY917515:KRZ917515 LBU917515:LBV917515 LLQ917515:LLR917515 LVM917515:LVN917515 MFI917515:MFJ917515 MPE917515:MPF917515 MZA917515:MZB917515 NIW917515:NIX917515 NSS917515:NST917515 OCO917515:OCP917515 OMK917515:OML917515 OWG917515:OWH917515 PGC917515:PGD917515 PPY917515:PPZ917515 PZU917515:PZV917515 QJQ917515:QJR917515 QTM917515:QTN917515 RDI917515:RDJ917515 RNE917515:RNF917515 RXA917515:RXB917515 SGW917515:SGX917515 SQS917515:SQT917515 TAO917515:TAP917515 TKK917515:TKL917515 TUG917515:TUH917515 UEC917515:UED917515 UNY917515:UNZ917515 UXU917515:UXV917515 VHQ917515:VHR917515 VRM917515:VRN917515 WBI917515:WBJ917515 WLE917515:WLF917515 WVA917515:WVB917515 G983051:H983051 IO983051:IP983051 SK983051:SL983051 ACG983051:ACH983051 AMC983051:AMD983051 AVY983051:AVZ983051 BFU983051:BFV983051 BPQ983051:BPR983051 BZM983051:BZN983051 CJI983051:CJJ983051 CTE983051:CTF983051 DDA983051:DDB983051 DMW983051:DMX983051 DWS983051:DWT983051 EGO983051:EGP983051 EQK983051:EQL983051 FAG983051:FAH983051 FKC983051:FKD983051 FTY983051:FTZ983051 GDU983051:GDV983051 GNQ983051:GNR983051 GXM983051:GXN983051 HHI983051:HHJ983051 HRE983051:HRF983051 IBA983051:IBB983051 IKW983051:IKX983051 IUS983051:IUT983051 JEO983051:JEP983051 JOK983051:JOL983051 JYG983051:JYH983051 KIC983051:KID983051 KRY983051:KRZ983051 LBU983051:LBV983051 LLQ983051:LLR983051 LVM983051:LVN983051 MFI983051:MFJ983051 MPE983051:MPF983051 MZA983051:MZB983051 NIW983051:NIX983051 NSS983051:NST983051 OCO983051:OCP983051 OMK983051:OML983051 OWG983051:OWH983051 PGC983051:PGD983051 PPY983051:PPZ983051 PZU983051:PZV983051 QJQ983051:QJR983051 QTM983051:QTN983051 RDI983051:RDJ983051 RNE983051:RNF983051 RXA983051:RXB983051 SGW983051:SGX983051 SQS983051:SQT983051 TAO983051:TAP983051 TKK983051:TKL983051 TUG983051:TUH983051 UEC983051:UED983051 UNY983051:UNZ983051 UXU983051:UXV983051 VHQ983051:VHR983051 VRM983051:VRN983051 WBI983051:WBJ983051 WLE983051:WLF983051 WVA983051:WVB983051">
      <formula1>$A$37:$A$52</formula1>
    </dataValidation>
    <dataValidation type="list" allowBlank="1" showInputMessage="1" showErrorMessage="1" sqref="IK65114:IK65117 D65114:D65117 D130650:D130653 D196186:D196189 D261722:D261725 D327258:D327261 D392794:D392797 D458330:D458333 D523866:D523869 D589402:D589405 D654938:D654941 D720474:D720477 D786010:D786013 D851546:D851549 D917082:D917085 D982618:D982621 D1048154:D1048157 WUW1048154:WUW1048157 WLA1048154:WLA1048157 WBE1048154:WBE1048157 VRI1048154:VRI1048157 VHM1048154:VHM1048157 UXQ1048154:UXQ1048157 UNU1048154:UNU1048157 UDY1048154:UDY1048157 TUC1048154:TUC1048157 TKG1048154:TKG1048157 TAK1048154:TAK1048157 SQO1048154:SQO1048157 SGS1048154:SGS1048157 RWW1048154:RWW1048157 RNA1048154:RNA1048157 RDE1048154:RDE1048157 QTI1048154:QTI1048157 QJM1048154:QJM1048157 PZQ1048154:PZQ1048157 PPU1048154:PPU1048157 PFY1048154:PFY1048157 OWC1048154:OWC1048157 OMG1048154:OMG1048157 OCK1048154:OCK1048157 NSO1048154:NSO1048157 NIS1048154:NIS1048157 MYW1048154:MYW1048157 MPA1048154:MPA1048157 MFE1048154:MFE1048157 LVI1048154:LVI1048157 LLM1048154:LLM1048157 LBQ1048154:LBQ1048157 KRU1048154:KRU1048157 KHY1048154:KHY1048157 JYC1048154:JYC1048157 JOG1048154:JOG1048157 JEK1048154:JEK1048157 IUO1048154:IUO1048157 IKS1048154:IKS1048157 IAW1048154:IAW1048157 HRA1048154:HRA1048157 HHE1048154:HHE1048157 GXI1048154:GXI1048157 GNM1048154:GNM1048157 GDQ1048154:GDQ1048157 FTU1048154:FTU1048157 FJY1048154:FJY1048157 FAC1048154:FAC1048157 EQG1048154:EQG1048157 EGK1048154:EGK1048157 DWO1048154:DWO1048157 DMS1048154:DMS1048157 DCW1048154:DCW1048157 CTA1048154:CTA1048157 CJE1048154:CJE1048157 BZI1048154:BZI1048157 BPM1048154:BPM1048157 BFQ1048154:BFQ1048157 AVU1048154:AVU1048157 ALY1048154:ALY1048157 ACC1048154:ACC1048157 SG1048154:SG1048157 IK1048154:IK1048157 WUW982618:WUW982621 WLA982618:WLA982621 WBE982618:WBE982621 VRI982618:VRI982621 VHM982618:VHM982621 UXQ982618:UXQ982621 UNU982618:UNU982621 UDY982618:UDY982621 TUC982618:TUC982621 TKG982618:TKG982621 TAK982618:TAK982621 SQO982618:SQO982621 SGS982618:SGS982621 RWW982618:RWW982621 RNA982618:RNA982621 RDE982618:RDE982621 QTI982618:QTI982621 QJM982618:QJM982621 PZQ982618:PZQ982621 PPU982618:PPU982621 PFY982618:PFY982621 OWC982618:OWC982621 OMG982618:OMG982621 OCK982618:OCK982621 NSO982618:NSO982621 NIS982618:NIS982621 MYW982618:MYW982621 MPA982618:MPA982621 MFE982618:MFE982621 LVI982618:LVI982621 LLM982618:LLM982621 LBQ982618:LBQ982621 KRU982618:KRU982621 KHY982618:KHY982621 JYC982618:JYC982621 JOG982618:JOG982621 JEK982618:JEK982621 IUO982618:IUO982621 IKS982618:IKS982621 IAW982618:IAW982621 HRA982618:HRA982621 HHE982618:HHE982621 GXI982618:GXI982621 GNM982618:GNM982621 GDQ982618:GDQ982621 FTU982618:FTU982621 FJY982618:FJY982621 FAC982618:FAC982621 EQG982618:EQG982621 EGK982618:EGK982621 DWO982618:DWO982621 DMS982618:DMS982621 DCW982618:DCW982621 CTA982618:CTA982621 CJE982618:CJE982621 BZI982618:BZI982621 BPM982618:BPM982621 BFQ982618:BFQ982621 AVU982618:AVU982621 ALY982618:ALY982621 ACC982618:ACC982621 SG982618:SG982621 IK982618:IK982621 WUW917082:WUW917085 WLA917082:WLA917085 WBE917082:WBE917085 VRI917082:VRI917085 VHM917082:VHM917085 UXQ917082:UXQ917085 UNU917082:UNU917085 UDY917082:UDY917085 TUC917082:TUC917085 TKG917082:TKG917085 TAK917082:TAK917085 SQO917082:SQO917085 SGS917082:SGS917085 RWW917082:RWW917085 RNA917082:RNA917085 RDE917082:RDE917085 QTI917082:QTI917085 QJM917082:QJM917085 PZQ917082:PZQ917085 PPU917082:PPU917085 PFY917082:PFY917085 OWC917082:OWC917085 OMG917082:OMG917085 OCK917082:OCK917085 NSO917082:NSO917085 NIS917082:NIS917085 MYW917082:MYW917085 MPA917082:MPA917085 MFE917082:MFE917085 LVI917082:LVI917085 LLM917082:LLM917085 LBQ917082:LBQ917085 KRU917082:KRU917085 KHY917082:KHY917085 JYC917082:JYC917085 JOG917082:JOG917085 JEK917082:JEK917085 IUO917082:IUO917085 IKS917082:IKS917085 IAW917082:IAW917085 HRA917082:HRA917085 HHE917082:HHE917085 GXI917082:GXI917085 GNM917082:GNM917085 GDQ917082:GDQ917085 FTU917082:FTU917085 FJY917082:FJY917085 FAC917082:FAC917085 EQG917082:EQG917085 EGK917082:EGK917085 DWO917082:DWO917085 DMS917082:DMS917085 DCW917082:DCW917085 CTA917082:CTA917085 CJE917082:CJE917085 BZI917082:BZI917085 BPM917082:BPM917085 BFQ917082:BFQ917085 AVU917082:AVU917085 ALY917082:ALY917085 ACC917082:ACC917085 SG917082:SG917085 IK917082:IK917085 WUW851546:WUW851549 WLA851546:WLA851549 WBE851546:WBE851549 VRI851546:VRI851549 VHM851546:VHM851549 UXQ851546:UXQ851549 UNU851546:UNU851549 UDY851546:UDY851549 TUC851546:TUC851549 TKG851546:TKG851549 TAK851546:TAK851549 SQO851546:SQO851549 SGS851546:SGS851549 RWW851546:RWW851549 RNA851546:RNA851549 RDE851546:RDE851549 QTI851546:QTI851549 QJM851546:QJM851549 PZQ851546:PZQ851549 PPU851546:PPU851549 PFY851546:PFY851549 OWC851546:OWC851549 OMG851546:OMG851549 OCK851546:OCK851549 NSO851546:NSO851549 NIS851546:NIS851549 MYW851546:MYW851549 MPA851546:MPA851549 MFE851546:MFE851549 LVI851546:LVI851549 LLM851546:LLM851549 LBQ851546:LBQ851549 KRU851546:KRU851549 KHY851546:KHY851549 JYC851546:JYC851549 JOG851546:JOG851549 JEK851546:JEK851549 IUO851546:IUO851549 IKS851546:IKS851549 IAW851546:IAW851549 HRA851546:HRA851549 HHE851546:HHE851549 GXI851546:GXI851549 GNM851546:GNM851549 GDQ851546:GDQ851549 FTU851546:FTU851549 FJY851546:FJY851549 FAC851546:FAC851549 EQG851546:EQG851549 EGK851546:EGK851549 DWO851546:DWO851549 DMS851546:DMS851549 DCW851546:DCW851549 CTA851546:CTA851549 CJE851546:CJE851549 BZI851546:BZI851549 BPM851546:BPM851549 BFQ851546:BFQ851549 AVU851546:AVU851549 ALY851546:ALY851549 ACC851546:ACC851549 SG851546:SG851549 IK851546:IK851549 WUW786010:WUW786013 WLA786010:WLA786013 WBE786010:WBE786013 VRI786010:VRI786013 VHM786010:VHM786013 UXQ786010:UXQ786013 UNU786010:UNU786013 UDY786010:UDY786013 TUC786010:TUC786013 TKG786010:TKG786013 TAK786010:TAK786013 SQO786010:SQO786013 SGS786010:SGS786013 RWW786010:RWW786013 RNA786010:RNA786013 RDE786010:RDE786013 QTI786010:QTI786013 QJM786010:QJM786013 PZQ786010:PZQ786013 PPU786010:PPU786013 PFY786010:PFY786013 OWC786010:OWC786013 OMG786010:OMG786013 OCK786010:OCK786013 NSO786010:NSO786013 NIS786010:NIS786013 MYW786010:MYW786013 MPA786010:MPA786013 MFE786010:MFE786013 LVI786010:LVI786013 LLM786010:LLM786013 LBQ786010:LBQ786013 KRU786010:KRU786013 KHY786010:KHY786013 JYC786010:JYC786013 JOG786010:JOG786013 JEK786010:JEK786013 IUO786010:IUO786013 IKS786010:IKS786013 IAW786010:IAW786013 HRA786010:HRA786013 HHE786010:HHE786013 GXI786010:GXI786013 GNM786010:GNM786013 GDQ786010:GDQ786013 FTU786010:FTU786013 FJY786010:FJY786013 FAC786010:FAC786013 EQG786010:EQG786013 EGK786010:EGK786013 DWO786010:DWO786013 DMS786010:DMS786013 DCW786010:DCW786013 CTA786010:CTA786013 CJE786010:CJE786013 BZI786010:BZI786013 BPM786010:BPM786013 BFQ786010:BFQ786013 AVU786010:AVU786013 ALY786010:ALY786013 ACC786010:ACC786013 SG786010:SG786013 IK786010:IK786013 WUW720474:WUW720477 WLA720474:WLA720477 WBE720474:WBE720477 VRI720474:VRI720477 VHM720474:VHM720477 UXQ720474:UXQ720477 UNU720474:UNU720477 UDY720474:UDY720477 TUC720474:TUC720477 TKG720474:TKG720477 TAK720474:TAK720477 SQO720474:SQO720477 SGS720474:SGS720477 RWW720474:RWW720477 RNA720474:RNA720477 RDE720474:RDE720477 QTI720474:QTI720477 QJM720474:QJM720477 PZQ720474:PZQ720477 PPU720474:PPU720477 PFY720474:PFY720477 OWC720474:OWC720477 OMG720474:OMG720477 OCK720474:OCK720477 NSO720474:NSO720477 NIS720474:NIS720477 MYW720474:MYW720477 MPA720474:MPA720477 MFE720474:MFE720477 LVI720474:LVI720477 LLM720474:LLM720477 LBQ720474:LBQ720477 KRU720474:KRU720477 KHY720474:KHY720477 JYC720474:JYC720477 JOG720474:JOG720477 JEK720474:JEK720477 IUO720474:IUO720477 IKS720474:IKS720477 IAW720474:IAW720477 HRA720474:HRA720477 HHE720474:HHE720477 GXI720474:GXI720477 GNM720474:GNM720477 GDQ720474:GDQ720477 FTU720474:FTU720477 FJY720474:FJY720477 FAC720474:FAC720477 EQG720474:EQG720477 EGK720474:EGK720477 DWO720474:DWO720477 DMS720474:DMS720477 DCW720474:DCW720477 CTA720474:CTA720477 CJE720474:CJE720477 BZI720474:BZI720477 BPM720474:BPM720477 BFQ720474:BFQ720477 AVU720474:AVU720477 ALY720474:ALY720477 ACC720474:ACC720477 SG720474:SG720477 IK720474:IK720477 WUW654938:WUW654941 WLA654938:WLA654941 WBE654938:WBE654941 VRI654938:VRI654941 VHM654938:VHM654941 UXQ654938:UXQ654941 UNU654938:UNU654941 UDY654938:UDY654941 TUC654938:TUC654941 TKG654938:TKG654941 TAK654938:TAK654941 SQO654938:SQO654941 SGS654938:SGS654941 RWW654938:RWW654941 RNA654938:RNA654941 RDE654938:RDE654941 QTI654938:QTI654941 QJM654938:QJM654941 PZQ654938:PZQ654941 PPU654938:PPU654941 PFY654938:PFY654941 OWC654938:OWC654941 OMG654938:OMG654941 OCK654938:OCK654941 NSO654938:NSO654941 NIS654938:NIS654941 MYW654938:MYW654941 MPA654938:MPA654941 MFE654938:MFE654941 LVI654938:LVI654941 LLM654938:LLM654941 LBQ654938:LBQ654941 KRU654938:KRU654941 KHY654938:KHY654941 JYC654938:JYC654941 JOG654938:JOG654941 JEK654938:JEK654941 IUO654938:IUO654941 IKS654938:IKS654941 IAW654938:IAW654941 HRA654938:HRA654941 HHE654938:HHE654941 GXI654938:GXI654941 GNM654938:GNM654941 GDQ654938:GDQ654941 FTU654938:FTU654941 FJY654938:FJY654941 FAC654938:FAC654941 EQG654938:EQG654941 EGK654938:EGK654941 DWO654938:DWO654941 DMS654938:DMS654941 DCW654938:DCW654941 CTA654938:CTA654941 CJE654938:CJE654941 BZI654938:BZI654941 BPM654938:BPM654941 BFQ654938:BFQ654941 AVU654938:AVU654941 ALY654938:ALY654941 ACC654938:ACC654941 SG654938:SG654941 IK654938:IK654941 WUW589402:WUW589405 WLA589402:WLA589405 WBE589402:WBE589405 VRI589402:VRI589405 VHM589402:VHM589405 UXQ589402:UXQ589405 UNU589402:UNU589405 UDY589402:UDY589405 TUC589402:TUC589405 TKG589402:TKG589405 TAK589402:TAK589405 SQO589402:SQO589405 SGS589402:SGS589405 RWW589402:RWW589405 RNA589402:RNA589405 RDE589402:RDE589405 QTI589402:QTI589405 QJM589402:QJM589405 PZQ589402:PZQ589405 PPU589402:PPU589405 PFY589402:PFY589405 OWC589402:OWC589405 OMG589402:OMG589405 OCK589402:OCK589405 NSO589402:NSO589405 NIS589402:NIS589405 MYW589402:MYW589405 MPA589402:MPA589405 MFE589402:MFE589405 LVI589402:LVI589405 LLM589402:LLM589405 LBQ589402:LBQ589405 KRU589402:KRU589405 KHY589402:KHY589405 JYC589402:JYC589405 JOG589402:JOG589405 JEK589402:JEK589405 IUO589402:IUO589405 IKS589402:IKS589405 IAW589402:IAW589405 HRA589402:HRA589405 HHE589402:HHE589405 GXI589402:GXI589405 GNM589402:GNM589405 GDQ589402:GDQ589405 FTU589402:FTU589405 FJY589402:FJY589405 FAC589402:FAC589405 EQG589402:EQG589405 EGK589402:EGK589405 DWO589402:DWO589405 DMS589402:DMS589405 DCW589402:DCW589405 CTA589402:CTA589405 CJE589402:CJE589405 BZI589402:BZI589405 BPM589402:BPM589405 BFQ589402:BFQ589405 AVU589402:AVU589405 ALY589402:ALY589405 ACC589402:ACC589405 SG589402:SG589405 IK589402:IK589405 WUW523866:WUW523869 WLA523866:WLA523869 WBE523866:WBE523869 VRI523866:VRI523869 VHM523866:VHM523869 UXQ523866:UXQ523869 UNU523866:UNU523869 UDY523866:UDY523869 TUC523866:TUC523869 TKG523866:TKG523869 TAK523866:TAK523869 SQO523866:SQO523869 SGS523866:SGS523869 RWW523866:RWW523869 RNA523866:RNA523869 RDE523866:RDE523869 QTI523866:QTI523869 QJM523866:QJM523869 PZQ523866:PZQ523869 PPU523866:PPU523869 PFY523866:PFY523869 OWC523866:OWC523869 OMG523866:OMG523869 OCK523866:OCK523869 NSO523866:NSO523869 NIS523866:NIS523869 MYW523866:MYW523869 MPA523866:MPA523869 MFE523866:MFE523869 LVI523866:LVI523869 LLM523866:LLM523869 LBQ523866:LBQ523869 KRU523866:KRU523869 KHY523866:KHY523869 JYC523866:JYC523869 JOG523866:JOG523869 JEK523866:JEK523869 IUO523866:IUO523869 IKS523866:IKS523869 IAW523866:IAW523869 HRA523866:HRA523869 HHE523866:HHE523869 GXI523866:GXI523869 GNM523866:GNM523869 GDQ523866:GDQ523869 FTU523866:FTU523869 FJY523866:FJY523869 FAC523866:FAC523869 EQG523866:EQG523869 EGK523866:EGK523869 DWO523866:DWO523869 DMS523866:DMS523869 DCW523866:DCW523869 CTA523866:CTA523869 CJE523866:CJE523869 BZI523866:BZI523869 BPM523866:BPM523869 BFQ523866:BFQ523869 AVU523866:AVU523869 ALY523866:ALY523869 ACC523866:ACC523869 SG523866:SG523869 IK523866:IK523869 WUW458330:WUW458333 WLA458330:WLA458333 WBE458330:WBE458333 VRI458330:VRI458333 VHM458330:VHM458333 UXQ458330:UXQ458333 UNU458330:UNU458333 UDY458330:UDY458333 TUC458330:TUC458333 TKG458330:TKG458333 TAK458330:TAK458333 SQO458330:SQO458333 SGS458330:SGS458333 RWW458330:RWW458333 RNA458330:RNA458333 RDE458330:RDE458333 QTI458330:QTI458333 QJM458330:QJM458333 PZQ458330:PZQ458333 PPU458330:PPU458333 PFY458330:PFY458333 OWC458330:OWC458333 OMG458330:OMG458333 OCK458330:OCK458333 NSO458330:NSO458333 NIS458330:NIS458333 MYW458330:MYW458333 MPA458330:MPA458333 MFE458330:MFE458333 LVI458330:LVI458333 LLM458330:LLM458333 LBQ458330:LBQ458333 KRU458330:KRU458333 KHY458330:KHY458333 JYC458330:JYC458333 JOG458330:JOG458333 JEK458330:JEK458333 IUO458330:IUO458333 IKS458330:IKS458333 IAW458330:IAW458333 HRA458330:HRA458333 HHE458330:HHE458333 GXI458330:GXI458333 GNM458330:GNM458333 GDQ458330:GDQ458333 FTU458330:FTU458333 FJY458330:FJY458333 FAC458330:FAC458333 EQG458330:EQG458333 EGK458330:EGK458333 DWO458330:DWO458333 DMS458330:DMS458333 DCW458330:DCW458333 CTA458330:CTA458333 CJE458330:CJE458333 BZI458330:BZI458333 BPM458330:BPM458333 BFQ458330:BFQ458333 AVU458330:AVU458333 ALY458330:ALY458333 ACC458330:ACC458333 SG458330:SG458333 IK458330:IK458333 WUW392794:WUW392797 WLA392794:WLA392797 WBE392794:WBE392797 VRI392794:VRI392797 VHM392794:VHM392797 UXQ392794:UXQ392797 UNU392794:UNU392797 UDY392794:UDY392797 TUC392794:TUC392797 TKG392794:TKG392797 TAK392794:TAK392797 SQO392794:SQO392797 SGS392794:SGS392797 RWW392794:RWW392797 RNA392794:RNA392797 RDE392794:RDE392797 QTI392794:QTI392797 QJM392794:QJM392797 PZQ392794:PZQ392797 PPU392794:PPU392797 PFY392794:PFY392797 OWC392794:OWC392797 OMG392794:OMG392797 OCK392794:OCK392797 NSO392794:NSO392797 NIS392794:NIS392797 MYW392794:MYW392797 MPA392794:MPA392797 MFE392794:MFE392797 LVI392794:LVI392797 LLM392794:LLM392797 LBQ392794:LBQ392797 KRU392794:KRU392797 KHY392794:KHY392797 JYC392794:JYC392797 JOG392794:JOG392797 JEK392794:JEK392797 IUO392794:IUO392797 IKS392794:IKS392797 IAW392794:IAW392797 HRA392794:HRA392797 HHE392794:HHE392797 GXI392794:GXI392797 GNM392794:GNM392797 GDQ392794:GDQ392797 FTU392794:FTU392797 FJY392794:FJY392797 FAC392794:FAC392797 EQG392794:EQG392797 EGK392794:EGK392797 DWO392794:DWO392797 DMS392794:DMS392797 DCW392794:DCW392797 CTA392794:CTA392797 CJE392794:CJE392797 BZI392794:BZI392797 BPM392794:BPM392797 BFQ392794:BFQ392797 AVU392794:AVU392797 ALY392794:ALY392797 ACC392794:ACC392797 SG392794:SG392797 IK392794:IK392797 WUW327258:WUW327261 WLA327258:WLA327261 WBE327258:WBE327261 VRI327258:VRI327261 VHM327258:VHM327261 UXQ327258:UXQ327261 UNU327258:UNU327261 UDY327258:UDY327261 TUC327258:TUC327261 TKG327258:TKG327261 TAK327258:TAK327261 SQO327258:SQO327261 SGS327258:SGS327261 RWW327258:RWW327261 RNA327258:RNA327261 RDE327258:RDE327261 QTI327258:QTI327261 QJM327258:QJM327261 PZQ327258:PZQ327261 PPU327258:PPU327261 PFY327258:PFY327261 OWC327258:OWC327261 OMG327258:OMG327261 OCK327258:OCK327261 NSO327258:NSO327261 NIS327258:NIS327261 MYW327258:MYW327261 MPA327258:MPA327261 MFE327258:MFE327261 LVI327258:LVI327261 LLM327258:LLM327261 LBQ327258:LBQ327261 KRU327258:KRU327261 KHY327258:KHY327261 JYC327258:JYC327261 JOG327258:JOG327261 JEK327258:JEK327261 IUO327258:IUO327261 IKS327258:IKS327261 IAW327258:IAW327261 HRA327258:HRA327261 HHE327258:HHE327261 GXI327258:GXI327261 GNM327258:GNM327261 GDQ327258:GDQ327261 FTU327258:FTU327261 FJY327258:FJY327261 FAC327258:FAC327261 EQG327258:EQG327261 EGK327258:EGK327261 DWO327258:DWO327261 DMS327258:DMS327261 DCW327258:DCW327261 CTA327258:CTA327261 CJE327258:CJE327261 BZI327258:BZI327261 BPM327258:BPM327261 BFQ327258:BFQ327261 AVU327258:AVU327261 ALY327258:ALY327261 ACC327258:ACC327261 SG327258:SG327261 IK327258:IK327261 WUW261722:WUW261725 WLA261722:WLA261725 WBE261722:WBE261725 VRI261722:VRI261725 VHM261722:VHM261725 UXQ261722:UXQ261725 UNU261722:UNU261725 UDY261722:UDY261725 TUC261722:TUC261725 TKG261722:TKG261725 TAK261722:TAK261725 SQO261722:SQO261725 SGS261722:SGS261725 RWW261722:RWW261725 RNA261722:RNA261725 RDE261722:RDE261725 QTI261722:QTI261725 QJM261722:QJM261725 PZQ261722:PZQ261725 PPU261722:PPU261725 PFY261722:PFY261725 OWC261722:OWC261725 OMG261722:OMG261725 OCK261722:OCK261725 NSO261722:NSO261725 NIS261722:NIS261725 MYW261722:MYW261725 MPA261722:MPA261725 MFE261722:MFE261725 LVI261722:LVI261725 LLM261722:LLM261725 LBQ261722:LBQ261725 KRU261722:KRU261725 KHY261722:KHY261725 JYC261722:JYC261725 JOG261722:JOG261725 JEK261722:JEK261725 IUO261722:IUO261725 IKS261722:IKS261725 IAW261722:IAW261725 HRA261722:HRA261725 HHE261722:HHE261725 GXI261722:GXI261725 GNM261722:GNM261725 GDQ261722:GDQ261725 FTU261722:FTU261725 FJY261722:FJY261725 FAC261722:FAC261725 EQG261722:EQG261725 EGK261722:EGK261725 DWO261722:DWO261725 DMS261722:DMS261725 DCW261722:DCW261725 CTA261722:CTA261725 CJE261722:CJE261725 BZI261722:BZI261725 BPM261722:BPM261725 BFQ261722:BFQ261725 AVU261722:AVU261725 ALY261722:ALY261725 ACC261722:ACC261725 SG261722:SG261725 IK261722:IK261725 WUW196186:WUW196189 WLA196186:WLA196189 WBE196186:WBE196189 VRI196186:VRI196189 VHM196186:VHM196189 UXQ196186:UXQ196189 UNU196186:UNU196189 UDY196186:UDY196189 TUC196186:TUC196189 TKG196186:TKG196189 TAK196186:TAK196189 SQO196186:SQO196189 SGS196186:SGS196189 RWW196186:RWW196189 RNA196186:RNA196189 RDE196186:RDE196189 QTI196186:QTI196189 QJM196186:QJM196189 PZQ196186:PZQ196189 PPU196186:PPU196189 PFY196186:PFY196189 OWC196186:OWC196189 OMG196186:OMG196189 OCK196186:OCK196189 NSO196186:NSO196189 NIS196186:NIS196189 MYW196186:MYW196189 MPA196186:MPA196189 MFE196186:MFE196189 LVI196186:LVI196189 LLM196186:LLM196189 LBQ196186:LBQ196189 KRU196186:KRU196189 KHY196186:KHY196189 JYC196186:JYC196189 JOG196186:JOG196189 JEK196186:JEK196189 IUO196186:IUO196189 IKS196186:IKS196189 IAW196186:IAW196189 HRA196186:HRA196189 HHE196186:HHE196189 GXI196186:GXI196189 GNM196186:GNM196189 GDQ196186:GDQ196189 FTU196186:FTU196189 FJY196186:FJY196189 FAC196186:FAC196189 EQG196186:EQG196189 EGK196186:EGK196189 DWO196186:DWO196189 DMS196186:DMS196189 DCW196186:DCW196189 CTA196186:CTA196189 CJE196186:CJE196189 BZI196186:BZI196189 BPM196186:BPM196189 BFQ196186:BFQ196189 AVU196186:AVU196189 ALY196186:ALY196189 ACC196186:ACC196189 SG196186:SG196189 IK196186:IK196189 WUW130650:WUW130653 WLA130650:WLA130653 WBE130650:WBE130653 VRI130650:VRI130653 VHM130650:VHM130653 UXQ130650:UXQ130653 UNU130650:UNU130653 UDY130650:UDY130653 TUC130650:TUC130653 TKG130650:TKG130653 TAK130650:TAK130653 SQO130650:SQO130653 SGS130650:SGS130653 RWW130650:RWW130653 RNA130650:RNA130653 RDE130650:RDE130653 QTI130650:QTI130653 QJM130650:QJM130653 PZQ130650:PZQ130653 PPU130650:PPU130653 PFY130650:PFY130653 OWC130650:OWC130653 OMG130650:OMG130653 OCK130650:OCK130653 NSO130650:NSO130653 NIS130650:NIS130653 MYW130650:MYW130653 MPA130650:MPA130653 MFE130650:MFE130653 LVI130650:LVI130653 LLM130650:LLM130653 LBQ130650:LBQ130653 KRU130650:KRU130653 KHY130650:KHY130653 JYC130650:JYC130653 JOG130650:JOG130653 JEK130650:JEK130653 IUO130650:IUO130653 IKS130650:IKS130653 IAW130650:IAW130653 HRA130650:HRA130653 HHE130650:HHE130653 GXI130650:GXI130653 GNM130650:GNM130653 GDQ130650:GDQ130653 FTU130650:FTU130653 FJY130650:FJY130653 FAC130650:FAC130653 EQG130650:EQG130653 EGK130650:EGK130653 DWO130650:DWO130653 DMS130650:DMS130653 DCW130650:DCW130653 CTA130650:CTA130653 CJE130650:CJE130653 BZI130650:BZI130653 BPM130650:BPM130653 BFQ130650:BFQ130653 AVU130650:AVU130653 ALY130650:ALY130653 ACC130650:ACC130653 SG130650:SG130653 IK130650:IK130653 WUW65114:WUW65117 WLA65114:WLA65117 WBE65114:WBE65117 VRI65114:VRI65117 VHM65114:VHM65117 UXQ65114:UXQ65117 UNU65114:UNU65117 UDY65114:UDY65117 TUC65114:TUC65117 TKG65114:TKG65117 TAK65114:TAK65117 SQO65114:SQO65117 SGS65114:SGS65117 RWW65114:RWW65117 RNA65114:RNA65117 RDE65114:RDE65117 QTI65114:QTI65117 QJM65114:QJM65117 PZQ65114:PZQ65117 PPU65114:PPU65117 PFY65114:PFY65117 OWC65114:OWC65117 OMG65114:OMG65117 OCK65114:OCK65117 NSO65114:NSO65117 NIS65114:NIS65117 MYW65114:MYW65117 MPA65114:MPA65117 MFE65114:MFE65117 LVI65114:LVI65117 LLM65114:LLM65117 LBQ65114:LBQ65117 KRU65114:KRU65117 KHY65114:KHY65117 JYC65114:JYC65117 JOG65114:JOG65117 JEK65114:JEK65117 IUO65114:IUO65117 IKS65114:IKS65117 IAW65114:IAW65117 HRA65114:HRA65117 HHE65114:HHE65117 GXI65114:GXI65117 GNM65114:GNM65117 GDQ65114:GDQ65117 FTU65114:FTU65117 FJY65114:FJY65117 FAC65114:FAC65117 EQG65114:EQG65117 EGK65114:EGK65117 DWO65114:DWO65117 DMS65114:DMS65117 DCW65114:DCW65117 CTA65114:CTA65117 CJE65114:CJE65117 BZI65114:BZI65117 BPM65114:BPM65117 BFQ65114:BFQ65117 AVU65114:AVU65117 ALY65114:ALY65117 ACC65114:ACC65117 SG65114:SG65117">
      <formula1>#REF!</formula1>
    </dataValidation>
    <dataValidation type="list" allowBlank="1" showInputMessage="1" showErrorMessage="1" sqref="G4:H4">
      <formula1>филиалы</formula1>
    </dataValidation>
    <dataValidation type="list" allowBlank="1" showInputMessage="1" showErrorMessage="1" sqref="G5:H5">
      <formula1>категории</formula1>
    </dataValidation>
  </dataValidations>
  <pageMargins left="0.78740157480314965" right="0" top="0.78740157480314965" bottom="0" header="0" footer="0"/>
  <pageSetup paperSize="9" scale="7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Лист2!$A$1:$A$11</xm:f>
          </x14:formula1>
          <xm:sqref>G3:H3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"/>
  <sheetViews>
    <sheetView workbookViewId="0">
      <selection activeCell="E4" sqref="E4"/>
    </sheetView>
  </sheetViews>
  <sheetFormatPr defaultRowHeight="11.25" x14ac:dyDescent="0.2"/>
  <cols>
    <col min="1" max="1" width="32.5703125" style="18" bestFit="1" customWidth="1"/>
    <col min="2" max="2" width="31.28515625" style="18" bestFit="1" customWidth="1"/>
    <col min="3" max="3" width="44" style="18" bestFit="1" customWidth="1"/>
    <col min="4" max="4" width="11.140625" style="18" bestFit="1" customWidth="1"/>
    <col min="5" max="5" width="97.42578125" style="18" bestFit="1" customWidth="1"/>
    <col min="6" max="16384" width="9.140625" style="18"/>
  </cols>
  <sheetData>
    <row r="1" spans="1:5" ht="15.75" thickBot="1" x14ac:dyDescent="0.3">
      <c r="A1" s="125"/>
      <c r="B1" s="125"/>
      <c r="C1" s="125"/>
      <c r="D1" s="125"/>
      <c r="E1" s="37" t="s">
        <v>170</v>
      </c>
    </row>
    <row r="2" spans="1:5" ht="15" x14ac:dyDescent="0.25">
      <c r="A2" s="25" t="s">
        <v>39</v>
      </c>
      <c r="B2" s="26" t="s">
        <v>40</v>
      </c>
      <c r="C2" s="26" t="s">
        <v>41</v>
      </c>
      <c r="D2" s="27" t="s">
        <v>169</v>
      </c>
    </row>
    <row r="3" spans="1:5" ht="17.25" x14ac:dyDescent="0.3">
      <c r="A3" s="24" t="s">
        <v>42</v>
      </c>
      <c r="B3" s="22"/>
      <c r="C3" s="22"/>
      <c r="D3" s="28"/>
      <c r="E3" s="36" t="str">
        <f t="shared" ref="E3:E34" si="0">CONCATENATE(A3,$E$1,B3,$E$1,C3,$E$1,D3)</f>
        <v xml:space="preserve">Инженерное, , , </v>
      </c>
    </row>
    <row r="4" spans="1:5" ht="17.25" x14ac:dyDescent="0.3">
      <c r="A4" s="24" t="s">
        <v>42</v>
      </c>
      <c r="B4" s="23" t="s">
        <v>43</v>
      </c>
      <c r="C4" s="22"/>
      <c r="D4" s="29"/>
      <c r="E4" s="36" t="str">
        <f t="shared" si="0"/>
        <v xml:space="preserve">Инженерное, Кондиционирование, , </v>
      </c>
    </row>
    <row r="5" spans="1:5" ht="17.25" x14ac:dyDescent="0.3">
      <c r="A5" s="24" t="s">
        <v>42</v>
      </c>
      <c r="B5" s="23" t="s">
        <v>44</v>
      </c>
      <c r="C5" s="22"/>
      <c r="D5" s="29"/>
      <c r="E5" s="36" t="str">
        <f t="shared" si="0"/>
        <v xml:space="preserve">Инженерное, Вентиляция, , </v>
      </c>
    </row>
    <row r="6" spans="1:5" ht="17.25" x14ac:dyDescent="0.3">
      <c r="A6" s="24" t="s">
        <v>42</v>
      </c>
      <c r="B6" s="22" t="s">
        <v>45</v>
      </c>
      <c r="C6" s="20"/>
      <c r="D6" s="29"/>
      <c r="E6" s="36" t="str">
        <f t="shared" si="0"/>
        <v xml:space="preserve">Инженерное, Тепловая сеть, , </v>
      </c>
    </row>
    <row r="7" spans="1:5" ht="17.25" x14ac:dyDescent="0.3">
      <c r="A7" s="24" t="s">
        <v>42</v>
      </c>
      <c r="B7" s="22" t="s">
        <v>46</v>
      </c>
      <c r="C7" s="22" t="s">
        <v>47</v>
      </c>
      <c r="D7" s="29"/>
      <c r="E7" s="36" t="str">
        <f t="shared" si="0"/>
        <v xml:space="preserve">Инженерное, Противопожарная безопасность, Автоматическая пожарная сигнализация , </v>
      </c>
    </row>
    <row r="8" spans="1:5" ht="17.25" x14ac:dyDescent="0.3">
      <c r="A8" s="24" t="s">
        <v>42</v>
      </c>
      <c r="B8" s="22" t="s">
        <v>46</v>
      </c>
      <c r="C8" s="22" t="s">
        <v>48</v>
      </c>
      <c r="D8" s="29"/>
      <c r="E8" s="36" t="str">
        <f t="shared" si="0"/>
        <v xml:space="preserve">Инженерное, Противопожарная безопасность, Автоматическое пожаротушение, </v>
      </c>
    </row>
    <row r="9" spans="1:5" ht="17.25" x14ac:dyDescent="0.3">
      <c r="A9" s="24" t="s">
        <v>42</v>
      </c>
      <c r="B9" s="22" t="s">
        <v>46</v>
      </c>
      <c r="C9" s="30" t="s">
        <v>49</v>
      </c>
      <c r="D9" s="29"/>
      <c r="E9" s="36" t="str">
        <f t="shared" si="0"/>
        <v xml:space="preserve">Инженерное, Противопожарная безопасность, Система дымоудаления, </v>
      </c>
    </row>
    <row r="10" spans="1:5" ht="17.25" x14ac:dyDescent="0.3">
      <c r="A10" s="24" t="s">
        <v>42</v>
      </c>
      <c r="B10" s="22" t="s">
        <v>46</v>
      </c>
      <c r="C10" s="22" t="s">
        <v>50</v>
      </c>
      <c r="D10" s="29"/>
      <c r="E10" s="36" t="str">
        <f t="shared" si="0"/>
        <v xml:space="preserve">Инженерное, Противопожарная безопасность, Система оповещения при пожаре, </v>
      </c>
    </row>
    <row r="11" spans="1:5" ht="17.25" x14ac:dyDescent="0.3">
      <c r="A11" s="24" t="s">
        <v>42</v>
      </c>
      <c r="B11" s="22" t="s">
        <v>46</v>
      </c>
      <c r="C11" s="22" t="s">
        <v>51</v>
      </c>
      <c r="D11" s="29"/>
      <c r="E11" s="36" t="str">
        <f t="shared" si="0"/>
        <v xml:space="preserve">Инженерное, Противопожарная безопасность, ПК и огнетушители, </v>
      </c>
    </row>
    <row r="12" spans="1:5" ht="17.25" x14ac:dyDescent="0.3">
      <c r="A12" s="24" t="s">
        <v>42</v>
      </c>
      <c r="B12" s="22" t="s">
        <v>46</v>
      </c>
      <c r="C12" s="22" t="s">
        <v>52</v>
      </c>
      <c r="D12" s="29"/>
      <c r="E12" s="36" t="str">
        <f t="shared" si="0"/>
        <v xml:space="preserve">Инженерное, Противопожарная безопасность, Насосная, </v>
      </c>
    </row>
    <row r="13" spans="1:5" ht="17.25" x14ac:dyDescent="0.3">
      <c r="A13" s="24" t="s">
        <v>42</v>
      </c>
      <c r="B13" s="22" t="s">
        <v>53</v>
      </c>
      <c r="C13" s="22" t="s">
        <v>54</v>
      </c>
      <c r="D13" s="29"/>
      <c r="E13" s="36" t="str">
        <f t="shared" si="0"/>
        <v xml:space="preserve">Инженерное, Электроэнергия, Генераторы, </v>
      </c>
    </row>
    <row r="14" spans="1:5" ht="17.25" x14ac:dyDescent="0.3">
      <c r="A14" s="24" t="s">
        <v>42</v>
      </c>
      <c r="B14" s="22" t="s">
        <v>53</v>
      </c>
      <c r="C14" s="22" t="s">
        <v>55</v>
      </c>
      <c r="D14" s="29"/>
      <c r="E14" s="36" t="str">
        <f t="shared" si="0"/>
        <v xml:space="preserve">Инженерное, Электроэнергия, Трансформаторы, </v>
      </c>
    </row>
    <row r="15" spans="1:5" ht="17.25" x14ac:dyDescent="0.3">
      <c r="A15" s="24" t="s">
        <v>42</v>
      </c>
      <c r="B15" s="22" t="s">
        <v>53</v>
      </c>
      <c r="C15" s="22" t="s">
        <v>56</v>
      </c>
      <c r="D15" s="29"/>
      <c r="E15" s="36" t="str">
        <f t="shared" si="0"/>
        <v xml:space="preserve">Инженерное, Электроэнергия, Осветительная сеть, </v>
      </c>
    </row>
    <row r="16" spans="1:5" ht="17.25" x14ac:dyDescent="0.3">
      <c r="A16" s="24" t="s">
        <v>42</v>
      </c>
      <c r="B16" s="22" t="s">
        <v>53</v>
      </c>
      <c r="C16" s="22" t="s">
        <v>45</v>
      </c>
      <c r="D16" s="29"/>
      <c r="E16" s="36" t="str">
        <f t="shared" si="0"/>
        <v xml:space="preserve">Инженерное, Электроэнергия, Тепловая сеть, </v>
      </c>
    </row>
    <row r="17" spans="1:5" ht="17.25" x14ac:dyDescent="0.3">
      <c r="A17" s="24" t="s">
        <v>42</v>
      </c>
      <c r="B17" s="22" t="s">
        <v>53</v>
      </c>
      <c r="C17" s="22" t="s">
        <v>57</v>
      </c>
      <c r="D17" s="29"/>
      <c r="E17" s="36" t="str">
        <f t="shared" si="0"/>
        <v xml:space="preserve">Инженерное, Электроэнергия, РУ04, </v>
      </c>
    </row>
    <row r="18" spans="1:5" ht="17.25" x14ac:dyDescent="0.3">
      <c r="A18" s="24" t="s">
        <v>42</v>
      </c>
      <c r="B18" s="23" t="s">
        <v>58</v>
      </c>
      <c r="C18" s="20"/>
      <c r="D18" s="29"/>
      <c r="E18" s="36" t="str">
        <f t="shared" si="0"/>
        <v xml:space="preserve">Инженерное, Водоснабжения и канализация, , </v>
      </c>
    </row>
    <row r="19" spans="1:5" ht="17.25" x14ac:dyDescent="0.3">
      <c r="A19" s="24" t="s">
        <v>42</v>
      </c>
      <c r="B19" s="22" t="s">
        <v>59</v>
      </c>
      <c r="C19" s="20"/>
      <c r="D19" s="29"/>
      <c r="E19" s="36" t="str">
        <f t="shared" si="0"/>
        <v xml:space="preserve">Инженерное, Конструкции, , </v>
      </c>
    </row>
    <row r="20" spans="1:5" ht="17.25" x14ac:dyDescent="0.3">
      <c r="A20" s="24" t="s">
        <v>42</v>
      </c>
      <c r="B20" s="22" t="s">
        <v>59</v>
      </c>
      <c r="C20" s="22" t="s">
        <v>60</v>
      </c>
      <c r="D20" s="29"/>
      <c r="E20" s="36" t="str">
        <f t="shared" si="0"/>
        <v xml:space="preserve">Инженерное, Конструкции, Мезонин, </v>
      </c>
    </row>
    <row r="21" spans="1:5" ht="17.25" x14ac:dyDescent="0.3">
      <c r="A21" s="24" t="s">
        <v>42</v>
      </c>
      <c r="B21" s="22" t="s">
        <v>61</v>
      </c>
      <c r="C21" s="22"/>
      <c r="D21" s="29"/>
      <c r="E21" s="36" t="str">
        <f t="shared" si="0"/>
        <v xml:space="preserve">Инженерное, Элементы конструкций, , </v>
      </c>
    </row>
    <row r="22" spans="1:5" ht="17.25" x14ac:dyDescent="0.3">
      <c r="A22" s="24" t="s">
        <v>42</v>
      </c>
      <c r="B22" s="22" t="s">
        <v>62</v>
      </c>
      <c r="C22" s="20"/>
      <c r="D22" s="29"/>
      <c r="E22" s="36" t="str">
        <f t="shared" si="0"/>
        <v xml:space="preserve">Инженерное, Газ, , </v>
      </c>
    </row>
    <row r="23" spans="1:5" ht="17.25" x14ac:dyDescent="0.3">
      <c r="A23" s="24" t="s">
        <v>42</v>
      </c>
      <c r="B23" s="22" t="s">
        <v>63</v>
      </c>
      <c r="C23" s="20"/>
      <c r="D23" s="29"/>
      <c r="E23" s="36" t="str">
        <f t="shared" si="0"/>
        <v xml:space="preserve">Инженерное, Тепловые насосы, , </v>
      </c>
    </row>
    <row r="24" spans="1:5" ht="17.25" x14ac:dyDescent="0.3">
      <c r="A24" s="24" t="s">
        <v>42</v>
      </c>
      <c r="B24" s="22" t="s">
        <v>64</v>
      </c>
      <c r="C24" s="20"/>
      <c r="D24" s="29"/>
      <c r="E24" s="36" t="str">
        <f t="shared" si="0"/>
        <v xml:space="preserve">Инженерное, Лифты, , </v>
      </c>
    </row>
    <row r="25" spans="1:5" ht="17.25" x14ac:dyDescent="0.3">
      <c r="A25" s="24" t="s">
        <v>65</v>
      </c>
      <c r="B25" s="22" t="s">
        <v>66</v>
      </c>
      <c r="C25" s="19"/>
      <c r="D25" s="29"/>
      <c r="E25" s="36" t="str">
        <f t="shared" si="0"/>
        <v xml:space="preserve">Инструмент, Электроинструмент, , </v>
      </c>
    </row>
    <row r="26" spans="1:5" ht="17.25" x14ac:dyDescent="0.3">
      <c r="A26" s="24" t="s">
        <v>65</v>
      </c>
      <c r="B26" s="22" t="s">
        <v>66</v>
      </c>
      <c r="C26" s="20" t="s">
        <v>67</v>
      </c>
      <c r="D26" s="29"/>
      <c r="E26" s="36" t="str">
        <f t="shared" si="0"/>
        <v xml:space="preserve">Инструмент, Электроинструмент, Для ремонтных работ, </v>
      </c>
    </row>
    <row r="27" spans="1:5" ht="17.25" x14ac:dyDescent="0.3">
      <c r="A27" s="24" t="s">
        <v>65</v>
      </c>
      <c r="B27" s="22" t="s">
        <v>66</v>
      </c>
      <c r="C27" s="22" t="s">
        <v>68</v>
      </c>
      <c r="D27" s="29"/>
      <c r="E27" s="36" t="str">
        <f t="shared" si="0"/>
        <v xml:space="preserve">Инструмент, Электроинструмент, Тестеры и измерительные приборы, </v>
      </c>
    </row>
    <row r="28" spans="1:5" ht="17.25" x14ac:dyDescent="0.3">
      <c r="A28" s="24" t="s">
        <v>65</v>
      </c>
      <c r="B28" s="22" t="s">
        <v>69</v>
      </c>
      <c r="C28" s="20"/>
      <c r="D28" s="29"/>
      <c r="E28" s="36" t="str">
        <f t="shared" si="0"/>
        <v xml:space="preserve">Инструмент, Ручной инструмент, , </v>
      </c>
    </row>
    <row r="29" spans="1:5" ht="17.25" x14ac:dyDescent="0.3">
      <c r="A29" s="24" t="s">
        <v>65</v>
      </c>
      <c r="B29" s="22" t="s">
        <v>69</v>
      </c>
      <c r="C29" s="20" t="s">
        <v>67</v>
      </c>
      <c r="D29" s="29"/>
      <c r="E29" s="36" t="str">
        <f t="shared" si="0"/>
        <v xml:space="preserve">Инструмент, Ручной инструмент, Для ремонтных работ, </v>
      </c>
    </row>
    <row r="30" spans="1:5" ht="17.25" x14ac:dyDescent="0.3">
      <c r="A30" s="24" t="s">
        <v>65</v>
      </c>
      <c r="B30" s="22" t="s">
        <v>69</v>
      </c>
      <c r="C30" s="22" t="s">
        <v>70</v>
      </c>
      <c r="D30" s="29"/>
      <c r="E30" s="36" t="str">
        <f t="shared" si="0"/>
        <v xml:space="preserve">Инструмент, Ручной инструмент, Для уборки, </v>
      </c>
    </row>
    <row r="31" spans="1:5" ht="17.25" x14ac:dyDescent="0.3">
      <c r="A31" s="24" t="s">
        <v>71</v>
      </c>
      <c r="B31" s="22" t="s">
        <v>72</v>
      </c>
      <c r="C31" s="22" t="s">
        <v>73</v>
      </c>
      <c r="D31" s="29"/>
      <c r="E31" s="36" t="str">
        <f t="shared" si="0"/>
        <v xml:space="preserve">ИТ, Сетевое оборудование, Коммутационные шкафы, </v>
      </c>
    </row>
    <row r="32" spans="1:5" ht="17.25" x14ac:dyDescent="0.3">
      <c r="A32" s="24" t="s">
        <v>71</v>
      </c>
      <c r="B32" s="22" t="s">
        <v>72</v>
      </c>
      <c r="C32" s="22" t="s">
        <v>74</v>
      </c>
      <c r="D32" s="29"/>
      <c r="E32" s="36" t="str">
        <f t="shared" si="0"/>
        <v xml:space="preserve">ИТ, Сетевое оборудование, Коммутационные оборудование, </v>
      </c>
    </row>
    <row r="33" spans="1:5" ht="17.25" x14ac:dyDescent="0.3">
      <c r="A33" s="24" t="s">
        <v>71</v>
      </c>
      <c r="B33" s="22" t="s">
        <v>75</v>
      </c>
      <c r="C33" s="20"/>
      <c r="D33" s="29"/>
      <c r="E33" s="36" t="str">
        <f t="shared" si="0"/>
        <v xml:space="preserve">ИТ, TV, , </v>
      </c>
    </row>
    <row r="34" spans="1:5" ht="17.25" x14ac:dyDescent="0.3">
      <c r="A34" s="24" t="s">
        <v>71</v>
      </c>
      <c r="B34" s="22" t="s">
        <v>76</v>
      </c>
      <c r="C34" s="20"/>
      <c r="D34" s="29"/>
      <c r="E34" s="36" t="str">
        <f t="shared" si="0"/>
        <v xml:space="preserve">ИТ, мобильные телефоны, , </v>
      </c>
    </row>
    <row r="35" spans="1:5" ht="17.25" x14ac:dyDescent="0.3">
      <c r="A35" s="24" t="s">
        <v>71</v>
      </c>
      <c r="B35" s="22" t="s">
        <v>77</v>
      </c>
      <c r="C35" s="22" t="s">
        <v>78</v>
      </c>
      <c r="D35" s="29"/>
      <c r="E35" s="36" t="str">
        <f t="shared" ref="E35:E66" si="1">CONCATENATE(A35,$E$1,B35,$E$1,C35,$E$1,D35)</f>
        <v xml:space="preserve">ИТ, Стационарные телефоны, Системный, </v>
      </c>
    </row>
    <row r="36" spans="1:5" ht="17.25" x14ac:dyDescent="0.3">
      <c r="A36" s="24" t="s">
        <v>71</v>
      </c>
      <c r="B36" s="22" t="s">
        <v>77</v>
      </c>
      <c r="C36" s="22" t="s">
        <v>79</v>
      </c>
      <c r="D36" s="29"/>
      <c r="E36" s="36" t="str">
        <f t="shared" si="1"/>
        <v xml:space="preserve">ИТ, Стационарные телефоны, Консоль, </v>
      </c>
    </row>
    <row r="37" spans="1:5" ht="17.25" x14ac:dyDescent="0.3">
      <c r="A37" s="24" t="s">
        <v>71</v>
      </c>
      <c r="B37" s="22" t="s">
        <v>77</v>
      </c>
      <c r="C37" s="22" t="s">
        <v>80</v>
      </c>
      <c r="D37" s="29"/>
      <c r="E37" s="36" t="str">
        <f t="shared" si="1"/>
        <v xml:space="preserve">ИТ, Стационарные телефоны, Радиотелефон, </v>
      </c>
    </row>
    <row r="38" spans="1:5" ht="17.25" x14ac:dyDescent="0.3">
      <c r="A38" s="24" t="s">
        <v>71</v>
      </c>
      <c r="B38" s="22" t="s">
        <v>77</v>
      </c>
      <c r="C38" s="22" t="s">
        <v>81</v>
      </c>
      <c r="D38" s="29"/>
      <c r="E38" s="36" t="str">
        <f t="shared" si="1"/>
        <v xml:space="preserve">ИТ, Стационарные телефоны, Факс, </v>
      </c>
    </row>
    <row r="39" spans="1:5" ht="17.25" x14ac:dyDescent="0.3">
      <c r="A39" s="24" t="s">
        <v>71</v>
      </c>
      <c r="B39" s="22" t="s">
        <v>82</v>
      </c>
      <c r="C39" s="22" t="s">
        <v>83</v>
      </c>
      <c r="D39" s="29"/>
      <c r="E39" s="36" t="str">
        <f t="shared" si="1"/>
        <v xml:space="preserve">ИТ, Оборудование для телефонии, АТС, </v>
      </c>
    </row>
    <row r="40" spans="1:5" ht="17.25" x14ac:dyDescent="0.3">
      <c r="A40" s="24" t="s">
        <v>71</v>
      </c>
      <c r="B40" s="22" t="s">
        <v>82</v>
      </c>
      <c r="C40" s="23" t="s">
        <v>84</v>
      </c>
      <c r="D40" s="29"/>
      <c r="E40" s="36" t="str">
        <f t="shared" si="1"/>
        <v xml:space="preserve">ИТ, Оборудование для телефонии, GSM шлюзы, </v>
      </c>
    </row>
    <row r="41" spans="1:5" ht="17.25" x14ac:dyDescent="0.3">
      <c r="A41" s="24" t="s">
        <v>71</v>
      </c>
      <c r="B41" s="22" t="s">
        <v>85</v>
      </c>
      <c r="C41" s="22" t="s">
        <v>86</v>
      </c>
      <c r="D41" s="29"/>
      <c r="E41" s="36" t="str">
        <f t="shared" si="1"/>
        <v xml:space="preserve">ИТ, ТСД, Терминал, </v>
      </c>
    </row>
    <row r="42" spans="1:5" ht="17.25" x14ac:dyDescent="0.3">
      <c r="A42" s="24" t="s">
        <v>71</v>
      </c>
      <c r="B42" s="22" t="s">
        <v>85</v>
      </c>
      <c r="C42" s="22" t="s">
        <v>87</v>
      </c>
      <c r="D42" s="29"/>
      <c r="E42" s="36" t="str">
        <f t="shared" si="1"/>
        <v xml:space="preserve">ИТ, ТСД, Оборудование к ТСД, </v>
      </c>
    </row>
    <row r="43" spans="1:5" ht="17.25" x14ac:dyDescent="0.3">
      <c r="A43" s="24" t="s">
        <v>71</v>
      </c>
      <c r="B43" s="22" t="s">
        <v>88</v>
      </c>
      <c r="C43" s="20"/>
      <c r="D43" s="29"/>
      <c r="E43" s="36" t="str">
        <f t="shared" si="1"/>
        <v xml:space="preserve">ИТ, Ноутбуки, , </v>
      </c>
    </row>
    <row r="44" spans="1:5" ht="17.25" x14ac:dyDescent="0.3">
      <c r="A44" s="24" t="s">
        <v>71</v>
      </c>
      <c r="B44" s="22" t="s">
        <v>89</v>
      </c>
      <c r="C44" s="20"/>
      <c r="D44" s="29"/>
      <c r="E44" s="36" t="str">
        <f t="shared" si="1"/>
        <v xml:space="preserve">ИТ, Планшеты, , </v>
      </c>
    </row>
    <row r="45" spans="1:5" ht="17.25" x14ac:dyDescent="0.3">
      <c r="A45" s="24" t="s">
        <v>71</v>
      </c>
      <c r="B45" s="22" t="s">
        <v>90</v>
      </c>
      <c r="C45" s="20"/>
      <c r="D45" s="29"/>
      <c r="E45" s="36" t="str">
        <f t="shared" si="1"/>
        <v xml:space="preserve">ИТ, Системные блоки, , </v>
      </c>
    </row>
    <row r="46" spans="1:5" ht="17.25" x14ac:dyDescent="0.3">
      <c r="A46" s="24" t="s">
        <v>71</v>
      </c>
      <c r="B46" s="22" t="s">
        <v>91</v>
      </c>
      <c r="C46" s="22" t="s">
        <v>92</v>
      </c>
      <c r="D46" s="29"/>
      <c r="E46" s="36" t="str">
        <f t="shared" si="1"/>
        <v xml:space="preserve">ИТ, Комплектующие к ПК, Блоки питания, </v>
      </c>
    </row>
    <row r="47" spans="1:5" ht="17.25" x14ac:dyDescent="0.3">
      <c r="A47" s="24" t="s">
        <v>71</v>
      </c>
      <c r="B47" s="22" t="s">
        <v>91</v>
      </c>
      <c r="C47" s="22" t="s">
        <v>93</v>
      </c>
      <c r="D47" s="29"/>
      <c r="E47" s="36" t="str">
        <f t="shared" si="1"/>
        <v xml:space="preserve">ИТ, Комплектующие к ПК, Клавиатура, </v>
      </c>
    </row>
    <row r="48" spans="1:5" ht="17.25" x14ac:dyDescent="0.3">
      <c r="A48" s="24" t="s">
        <v>71</v>
      </c>
      <c r="B48" s="22" t="s">
        <v>91</v>
      </c>
      <c r="C48" s="22" t="s">
        <v>94</v>
      </c>
      <c r="D48" s="29"/>
      <c r="E48" s="36" t="str">
        <f t="shared" si="1"/>
        <v xml:space="preserve">ИТ, Комплектующие к ПК, Мишка, </v>
      </c>
    </row>
    <row r="49" spans="1:5" ht="17.25" x14ac:dyDescent="0.3">
      <c r="A49" s="24" t="s">
        <v>71</v>
      </c>
      <c r="B49" s="22" t="s">
        <v>91</v>
      </c>
      <c r="C49" s="22" t="s">
        <v>95</v>
      </c>
      <c r="D49" s="29"/>
      <c r="E49" s="36" t="str">
        <f t="shared" si="1"/>
        <v xml:space="preserve">ИТ, Комплектующие к ПК, Модуль памяти, </v>
      </c>
    </row>
    <row r="50" spans="1:5" ht="17.25" x14ac:dyDescent="0.3">
      <c r="A50" s="24" t="s">
        <v>71</v>
      </c>
      <c r="B50" s="22" t="s">
        <v>91</v>
      </c>
      <c r="C50" s="22" t="s">
        <v>96</v>
      </c>
      <c r="D50" s="29"/>
      <c r="E50" s="36" t="str">
        <f t="shared" si="1"/>
        <v xml:space="preserve">ИТ, Комплектующие к ПК, Процессоры, </v>
      </c>
    </row>
    <row r="51" spans="1:5" ht="17.25" x14ac:dyDescent="0.3">
      <c r="A51" s="24" t="s">
        <v>71</v>
      </c>
      <c r="B51" s="22" t="s">
        <v>97</v>
      </c>
      <c r="C51" s="20"/>
      <c r="D51" s="29"/>
      <c r="E51" s="36" t="str">
        <f t="shared" si="1"/>
        <v xml:space="preserve">ИТ, Сервера, , </v>
      </c>
    </row>
    <row r="52" spans="1:5" ht="17.25" x14ac:dyDescent="0.3">
      <c r="A52" s="24" t="s">
        <v>71</v>
      </c>
      <c r="B52" s="22" t="s">
        <v>98</v>
      </c>
      <c r="C52" s="22" t="s">
        <v>99</v>
      </c>
      <c r="D52" s="29"/>
      <c r="E52" s="36" t="str">
        <f t="shared" si="1"/>
        <v xml:space="preserve">ИТ, Серверное оборудование, Жесткий диск, </v>
      </c>
    </row>
    <row r="53" spans="1:5" ht="17.25" x14ac:dyDescent="0.3">
      <c r="A53" s="24" t="s">
        <v>71</v>
      </c>
      <c r="B53" s="22" t="s">
        <v>98</v>
      </c>
      <c r="C53" s="22" t="s">
        <v>95</v>
      </c>
      <c r="D53" s="29"/>
      <c r="E53" s="36" t="str">
        <f t="shared" si="1"/>
        <v xml:space="preserve">ИТ, Серверное оборудование, Модуль памяти, </v>
      </c>
    </row>
    <row r="54" spans="1:5" ht="17.25" x14ac:dyDescent="0.3">
      <c r="A54" s="24" t="s">
        <v>71</v>
      </c>
      <c r="B54" s="22" t="s">
        <v>98</v>
      </c>
      <c r="C54" s="22" t="s">
        <v>100</v>
      </c>
      <c r="D54" s="29"/>
      <c r="E54" s="36" t="str">
        <f t="shared" si="1"/>
        <v xml:space="preserve">ИТ, Серверное оборудование, Система хранения данных, </v>
      </c>
    </row>
    <row r="55" spans="1:5" ht="17.25" x14ac:dyDescent="0.3">
      <c r="A55" s="24" t="s">
        <v>71</v>
      </c>
      <c r="B55" s="22" t="s">
        <v>98</v>
      </c>
      <c r="C55" s="22" t="s">
        <v>92</v>
      </c>
      <c r="D55" s="29"/>
      <c r="E55" s="36" t="str">
        <f t="shared" si="1"/>
        <v xml:space="preserve">ИТ, Серверное оборудование, Блоки питания, </v>
      </c>
    </row>
    <row r="56" spans="1:5" ht="17.25" x14ac:dyDescent="0.3">
      <c r="A56" s="24" t="s">
        <v>71</v>
      </c>
      <c r="B56" s="22" t="s">
        <v>98</v>
      </c>
      <c r="C56" s="22" t="s">
        <v>101</v>
      </c>
      <c r="D56" s="29"/>
      <c r="E56" s="36" t="str">
        <f t="shared" si="1"/>
        <v xml:space="preserve">ИТ, Серверное оборудование, Коммутационное оборудование, </v>
      </c>
    </row>
    <row r="57" spans="1:5" ht="17.25" x14ac:dyDescent="0.3">
      <c r="A57" s="24" t="s">
        <v>71</v>
      </c>
      <c r="B57" s="22" t="s">
        <v>98</v>
      </c>
      <c r="C57" s="22" t="s">
        <v>101</v>
      </c>
      <c r="D57" s="29"/>
      <c r="E57" s="36" t="str">
        <f t="shared" si="1"/>
        <v xml:space="preserve">ИТ, Серверное оборудование, Коммутационное оборудование, </v>
      </c>
    </row>
    <row r="58" spans="1:5" ht="17.25" x14ac:dyDescent="0.3">
      <c r="A58" s="24" t="s">
        <v>71</v>
      </c>
      <c r="B58" s="22" t="s">
        <v>98</v>
      </c>
      <c r="C58" s="22" t="s">
        <v>102</v>
      </c>
      <c r="D58" s="29"/>
      <c r="E58" s="36" t="str">
        <f t="shared" si="1"/>
        <v xml:space="preserve">ИТ, Серверное оборудование, Другое серверное оборудование, </v>
      </c>
    </row>
    <row r="59" spans="1:5" ht="17.25" x14ac:dyDescent="0.3">
      <c r="A59" s="24" t="s">
        <v>71</v>
      </c>
      <c r="B59" s="22" t="s">
        <v>103</v>
      </c>
      <c r="C59" s="20"/>
      <c r="D59" s="29"/>
      <c r="E59" s="36" t="str">
        <f t="shared" si="1"/>
        <v xml:space="preserve">ИТ, Мониторы, , </v>
      </c>
    </row>
    <row r="60" spans="1:5" ht="17.25" x14ac:dyDescent="0.3">
      <c r="A60" s="24" t="s">
        <v>71</v>
      </c>
      <c r="B60" s="31" t="s">
        <v>104</v>
      </c>
      <c r="C60" s="22" t="s">
        <v>105</v>
      </c>
      <c r="D60" s="29"/>
      <c r="E60" s="36" t="str">
        <f t="shared" si="1"/>
        <v xml:space="preserve">ИТ, Печатная техника, Плоттер, </v>
      </c>
    </row>
    <row r="61" spans="1:5" ht="17.25" x14ac:dyDescent="0.3">
      <c r="A61" s="24" t="s">
        <v>71</v>
      </c>
      <c r="B61" s="31" t="s">
        <v>104</v>
      </c>
      <c r="C61" s="22" t="s">
        <v>106</v>
      </c>
      <c r="D61" s="29"/>
      <c r="E61" s="36" t="str">
        <f t="shared" si="1"/>
        <v xml:space="preserve">ИТ, Печатная техника, Термопринтер, </v>
      </c>
    </row>
    <row r="62" spans="1:5" ht="17.25" x14ac:dyDescent="0.3">
      <c r="A62" s="24" t="s">
        <v>71</v>
      </c>
      <c r="B62" s="31" t="s">
        <v>104</v>
      </c>
      <c r="C62" s="22" t="s">
        <v>107</v>
      </c>
      <c r="D62" s="29"/>
      <c r="E62" s="36" t="str">
        <f t="shared" si="1"/>
        <v xml:space="preserve">ИТ, Печатная техника, Принтер, </v>
      </c>
    </row>
    <row r="63" spans="1:5" ht="17.25" x14ac:dyDescent="0.3">
      <c r="A63" s="24" t="s">
        <v>71</v>
      </c>
      <c r="B63" s="31" t="s">
        <v>104</v>
      </c>
      <c r="C63" s="22" t="s">
        <v>108</v>
      </c>
      <c r="D63" s="29"/>
      <c r="E63" s="36" t="str">
        <f t="shared" si="1"/>
        <v xml:space="preserve">ИТ, Печатная техника, БФП, </v>
      </c>
    </row>
    <row r="64" spans="1:5" ht="17.25" x14ac:dyDescent="0.3">
      <c r="A64" s="24" t="s">
        <v>71</v>
      </c>
      <c r="B64" s="31" t="s">
        <v>104</v>
      </c>
      <c r="C64" s="22" t="s">
        <v>109</v>
      </c>
      <c r="D64" s="29"/>
      <c r="E64" s="36" t="str">
        <f t="shared" si="1"/>
        <v xml:space="preserve">ИТ, Печатная техника, Ксерокс, </v>
      </c>
    </row>
    <row r="65" spans="1:5" ht="17.25" x14ac:dyDescent="0.3">
      <c r="A65" s="24" t="s">
        <v>71</v>
      </c>
      <c r="B65" s="22" t="s">
        <v>110</v>
      </c>
      <c r="C65" s="22" t="s">
        <v>111</v>
      </c>
      <c r="D65" s="29"/>
      <c r="E65" s="36" t="str">
        <f t="shared" si="1"/>
        <v xml:space="preserve">ИТ, Сканера, Планшетный, </v>
      </c>
    </row>
    <row r="66" spans="1:5" ht="17.25" x14ac:dyDescent="0.3">
      <c r="A66" s="24" t="s">
        <v>71</v>
      </c>
      <c r="B66" s="22" t="s">
        <v>110</v>
      </c>
      <c r="C66" s="22" t="s">
        <v>112</v>
      </c>
      <c r="D66" s="29"/>
      <c r="E66" s="36" t="str">
        <f t="shared" si="1"/>
        <v xml:space="preserve">ИТ, Сканера, Штрих-кода, </v>
      </c>
    </row>
    <row r="67" spans="1:5" ht="17.25" x14ac:dyDescent="0.3">
      <c r="A67" s="24" t="s">
        <v>71</v>
      </c>
      <c r="B67" s="22" t="s">
        <v>113</v>
      </c>
      <c r="C67" s="22"/>
      <c r="D67" s="29"/>
      <c r="E67" s="36" t="str">
        <f t="shared" ref="E67:E98" si="2">CONCATENATE(A67,$E$1,B67,$E$1,C67,$E$1,D67)</f>
        <v xml:space="preserve">ИТ, Проектор, , </v>
      </c>
    </row>
    <row r="68" spans="1:5" ht="17.25" x14ac:dyDescent="0.3">
      <c r="A68" s="24" t="s">
        <v>71</v>
      </c>
      <c r="B68" s="22" t="s">
        <v>114</v>
      </c>
      <c r="C68" s="22"/>
      <c r="D68" s="29"/>
      <c r="E68" s="36" t="str">
        <f t="shared" si="2"/>
        <v xml:space="preserve">ИТ, Фотоаппарат, , </v>
      </c>
    </row>
    <row r="69" spans="1:5" ht="17.25" x14ac:dyDescent="0.3">
      <c r="A69" s="24" t="s">
        <v>71</v>
      </c>
      <c r="B69" s="22" t="s">
        <v>115</v>
      </c>
      <c r="C69" s="22"/>
      <c r="D69" s="29"/>
      <c r="E69" s="36" t="str">
        <f t="shared" si="2"/>
        <v xml:space="preserve">ИТ, ИБП, , </v>
      </c>
    </row>
    <row r="70" spans="1:5" ht="17.25" x14ac:dyDescent="0.3">
      <c r="A70" s="24" t="s">
        <v>71</v>
      </c>
      <c r="B70" s="22" t="s">
        <v>116</v>
      </c>
      <c r="C70" s="22" t="s">
        <v>117</v>
      </c>
      <c r="D70" s="29"/>
      <c r="E70" s="36" t="str">
        <f t="shared" si="2"/>
        <v xml:space="preserve">ИТ, Видеонаблюдение, Видеокамера, </v>
      </c>
    </row>
    <row r="71" spans="1:5" ht="17.25" x14ac:dyDescent="0.3">
      <c r="A71" s="24" t="s">
        <v>71</v>
      </c>
      <c r="B71" s="22" t="s">
        <v>116</v>
      </c>
      <c r="C71" s="22" t="s">
        <v>118</v>
      </c>
      <c r="D71" s="29"/>
      <c r="E71" s="36" t="str">
        <f t="shared" si="2"/>
        <v xml:space="preserve">ИТ, Видеонаблюдение, Видеодомофон, </v>
      </c>
    </row>
    <row r="72" spans="1:5" ht="17.25" x14ac:dyDescent="0.3">
      <c r="A72" s="24" t="s">
        <v>71</v>
      </c>
      <c r="B72" s="22" t="s">
        <v>116</v>
      </c>
      <c r="C72" s="22" t="s">
        <v>92</v>
      </c>
      <c r="D72" s="29"/>
      <c r="E72" s="36" t="str">
        <f t="shared" si="2"/>
        <v xml:space="preserve">ИТ, Видеонаблюдение, Блоки питания, </v>
      </c>
    </row>
    <row r="73" spans="1:5" ht="17.25" x14ac:dyDescent="0.3">
      <c r="A73" s="24" t="s">
        <v>71</v>
      </c>
      <c r="B73" s="22" t="s">
        <v>116</v>
      </c>
      <c r="C73" s="22" t="s">
        <v>119</v>
      </c>
      <c r="D73" s="29"/>
      <c r="E73" s="36" t="str">
        <f t="shared" si="2"/>
        <v xml:space="preserve">ИТ, Видеонаблюдение, Другое оборудование для видеонаблюдения, </v>
      </c>
    </row>
    <row r="74" spans="1:5" ht="17.25" x14ac:dyDescent="0.3">
      <c r="A74" s="24" t="s">
        <v>71</v>
      </c>
      <c r="B74" s="22" t="s">
        <v>120</v>
      </c>
      <c r="C74" s="22"/>
      <c r="D74" s="29"/>
      <c r="E74" s="36" t="str">
        <f t="shared" si="2"/>
        <v xml:space="preserve">ИТ, Флеш память, , </v>
      </c>
    </row>
    <row r="75" spans="1:5" ht="17.25" x14ac:dyDescent="0.3">
      <c r="A75" s="24" t="s">
        <v>71</v>
      </c>
      <c r="B75" s="22" t="s">
        <v>121</v>
      </c>
      <c r="C75" s="22"/>
      <c r="D75" s="29"/>
      <c r="E75" s="36" t="str">
        <f t="shared" si="2"/>
        <v xml:space="preserve">ИТ, Веб-камеры, , </v>
      </c>
    </row>
    <row r="76" spans="1:5" ht="17.25" x14ac:dyDescent="0.3">
      <c r="A76" s="24" t="s">
        <v>71</v>
      </c>
      <c r="B76" s="22" t="s">
        <v>122</v>
      </c>
      <c r="C76" s="22"/>
      <c r="D76" s="29"/>
      <c r="E76" s="36" t="str">
        <f t="shared" si="2"/>
        <v xml:space="preserve">ИТ, Программное обеспечение, , </v>
      </c>
    </row>
    <row r="77" spans="1:5" ht="17.25" x14ac:dyDescent="0.3">
      <c r="A77" s="24" t="s">
        <v>71</v>
      </c>
      <c r="B77" s="22" t="s">
        <v>123</v>
      </c>
      <c r="C77" s="22" t="s">
        <v>124</v>
      </c>
      <c r="D77" s="29"/>
      <c r="E77" s="36" t="str">
        <f t="shared" si="2"/>
        <v xml:space="preserve">ИТ, Аудио оборудование, Аудиоплееры, </v>
      </c>
    </row>
    <row r="78" spans="1:5" ht="17.25" x14ac:dyDescent="0.3">
      <c r="A78" s="24" t="s">
        <v>71</v>
      </c>
      <c r="B78" s="22" t="s">
        <v>123</v>
      </c>
      <c r="C78" s="22" t="s">
        <v>125</v>
      </c>
      <c r="D78" s="29"/>
      <c r="E78" s="36" t="str">
        <f t="shared" si="2"/>
        <v xml:space="preserve">ИТ, Аудио оборудование, Гарнитуры, </v>
      </c>
    </row>
    <row r="79" spans="1:5" ht="17.25" x14ac:dyDescent="0.3">
      <c r="A79" s="24" t="s">
        <v>71</v>
      </c>
      <c r="B79" s="22" t="s">
        <v>123</v>
      </c>
      <c r="C79" s="22" t="s">
        <v>126</v>
      </c>
      <c r="D79" s="29"/>
      <c r="E79" s="36" t="str">
        <f t="shared" si="2"/>
        <v xml:space="preserve">ИТ, Аудио оборудование, Диктофоны, </v>
      </c>
    </row>
    <row r="80" spans="1:5" ht="17.25" x14ac:dyDescent="0.3">
      <c r="A80" s="24" t="s">
        <v>71</v>
      </c>
      <c r="B80" s="22" t="s">
        <v>123</v>
      </c>
      <c r="C80" s="22" t="s">
        <v>127</v>
      </c>
      <c r="D80" s="29"/>
      <c r="E80" s="36" t="str">
        <f t="shared" si="2"/>
        <v xml:space="preserve">ИТ, Аудио оборудование, Ресиверы, </v>
      </c>
    </row>
    <row r="81" spans="1:5" ht="17.25" x14ac:dyDescent="0.3">
      <c r="A81" s="24" t="s">
        <v>71</v>
      </c>
      <c r="B81" s="22" t="s">
        <v>128</v>
      </c>
      <c r="C81" s="22"/>
      <c r="D81" s="29"/>
      <c r="E81" s="36" t="str">
        <f t="shared" si="2"/>
        <v xml:space="preserve">ИТ, Домофон, , </v>
      </c>
    </row>
    <row r="82" spans="1:5" ht="17.25" x14ac:dyDescent="0.3">
      <c r="A82" s="24" t="s">
        <v>71</v>
      </c>
      <c r="B82" s="22" t="s">
        <v>129</v>
      </c>
      <c r="C82" s="22"/>
      <c r="D82" s="29"/>
      <c r="E82" s="36" t="str">
        <f t="shared" si="2"/>
        <v xml:space="preserve">ИТ, Другое ИТ оборудование, , </v>
      </c>
    </row>
    <row r="83" spans="1:5" ht="17.25" x14ac:dyDescent="0.3">
      <c r="A83" s="24" t="s">
        <v>130</v>
      </c>
      <c r="B83" s="22" t="s">
        <v>131</v>
      </c>
      <c r="C83" s="20"/>
      <c r="D83" s="29"/>
      <c r="E83" s="36" t="str">
        <f t="shared" si="2"/>
        <v xml:space="preserve">Гараж, Вспомогательное, , </v>
      </c>
    </row>
    <row r="84" spans="1:5" ht="17.25" x14ac:dyDescent="0.3">
      <c r="A84" s="24" t="s">
        <v>130</v>
      </c>
      <c r="B84" s="22" t="s">
        <v>132</v>
      </c>
      <c r="C84" s="20"/>
      <c r="D84" s="29"/>
      <c r="E84" s="36" t="str">
        <f t="shared" si="2"/>
        <v xml:space="preserve">Гараж, Гаражное оборудование, , </v>
      </c>
    </row>
    <row r="85" spans="1:5" ht="17.25" x14ac:dyDescent="0.3">
      <c r="A85" s="24" t="s">
        <v>130</v>
      </c>
      <c r="B85" s="23" t="s">
        <v>133</v>
      </c>
      <c r="C85" s="20"/>
      <c r="D85" s="29"/>
      <c r="E85" s="36" t="str">
        <f t="shared" si="2"/>
        <v xml:space="preserve">Гараж, Грузовой транспорт, , </v>
      </c>
    </row>
    <row r="86" spans="1:5" ht="17.25" x14ac:dyDescent="0.3">
      <c r="A86" s="24" t="s">
        <v>130</v>
      </c>
      <c r="B86" s="23" t="s">
        <v>134</v>
      </c>
      <c r="C86" s="20"/>
      <c r="D86" s="29"/>
      <c r="E86" s="36" t="str">
        <f t="shared" si="2"/>
        <v xml:space="preserve">Гараж, Пассажирский транспорт, , </v>
      </c>
    </row>
    <row r="87" spans="1:5" ht="17.25" x14ac:dyDescent="0.3">
      <c r="A87" s="24" t="str">
        <f>A88</f>
        <v>Мебель</v>
      </c>
      <c r="B87" s="23"/>
      <c r="C87" s="20"/>
      <c r="D87" s="29"/>
      <c r="E87" s="36" t="str">
        <f t="shared" si="2"/>
        <v xml:space="preserve">Мебель, , , </v>
      </c>
    </row>
    <row r="88" spans="1:5" ht="17.25" x14ac:dyDescent="0.3">
      <c r="A88" s="24" t="str">
        <f>A89</f>
        <v>Мебель</v>
      </c>
      <c r="B88" s="23" t="str">
        <f>B89</f>
        <v>Мебель для персонала</v>
      </c>
      <c r="C88" s="20"/>
      <c r="D88" s="29"/>
      <c r="E88" s="36" t="str">
        <f t="shared" si="2"/>
        <v xml:space="preserve">Мебель, Мебель для персонала, , </v>
      </c>
    </row>
    <row r="89" spans="1:5" ht="17.25" x14ac:dyDescent="0.3">
      <c r="A89" s="24" t="s">
        <v>135</v>
      </c>
      <c r="B89" s="22" t="s">
        <v>136</v>
      </c>
      <c r="C89" s="22" t="s">
        <v>137</v>
      </c>
      <c r="D89" s="29"/>
      <c r="E89" s="36" t="str">
        <f t="shared" si="2"/>
        <v xml:space="preserve">Мебель, Мебель для персонала, Столы, </v>
      </c>
    </row>
    <row r="90" spans="1:5" ht="17.25" x14ac:dyDescent="0.3">
      <c r="A90" s="24" t="s">
        <v>135</v>
      </c>
      <c r="B90" s="22" t="s">
        <v>136</v>
      </c>
      <c r="C90" s="22" t="s">
        <v>138</v>
      </c>
      <c r="D90" s="29"/>
      <c r="E90" s="36" t="str">
        <f t="shared" si="2"/>
        <v xml:space="preserve">Мебель, Мебель для персонала, Шкафы, </v>
      </c>
    </row>
    <row r="91" spans="1:5" ht="17.25" x14ac:dyDescent="0.3">
      <c r="A91" s="24" t="s">
        <v>135</v>
      </c>
      <c r="B91" s="22" t="s">
        <v>136</v>
      </c>
      <c r="C91" s="22" t="s">
        <v>139</v>
      </c>
      <c r="D91" s="29"/>
      <c r="E91" s="36" t="str">
        <f t="shared" si="2"/>
        <v xml:space="preserve">Мебель, Мебель для персонала, Тумбы, </v>
      </c>
    </row>
    <row r="92" spans="1:5" ht="17.25" x14ac:dyDescent="0.3">
      <c r="A92" s="24" t="s">
        <v>135</v>
      </c>
      <c r="B92" s="22" t="s">
        <v>136</v>
      </c>
      <c r="C92" s="22" t="s">
        <v>140</v>
      </c>
      <c r="D92" s="29"/>
      <c r="E92" s="36" t="str">
        <f t="shared" si="2"/>
        <v xml:space="preserve">Мебель, Мебель для персонала, Кресла и стулья, </v>
      </c>
    </row>
    <row r="93" spans="1:5" ht="17.25" x14ac:dyDescent="0.3">
      <c r="A93" s="24" t="s">
        <v>135</v>
      </c>
      <c r="B93" s="22" t="s">
        <v>141</v>
      </c>
      <c r="C93" s="22"/>
      <c r="D93" s="29"/>
      <c r="E93" s="36" t="str">
        <f t="shared" si="2"/>
        <v xml:space="preserve">Мебель, Мебель для склада, , </v>
      </c>
    </row>
    <row r="94" spans="1:5" ht="17.25" x14ac:dyDescent="0.3">
      <c r="A94" s="24" t="s">
        <v>135</v>
      </c>
      <c r="B94" s="22" t="s">
        <v>141</v>
      </c>
      <c r="C94" s="22" t="s">
        <v>137</v>
      </c>
      <c r="D94" s="29"/>
      <c r="E94" s="36" t="str">
        <f t="shared" si="2"/>
        <v xml:space="preserve">Мебель, Мебель для склада, Столы, </v>
      </c>
    </row>
    <row r="95" spans="1:5" ht="17.25" x14ac:dyDescent="0.3">
      <c r="A95" s="24" t="s">
        <v>135</v>
      </c>
      <c r="B95" s="22" t="s">
        <v>141</v>
      </c>
      <c r="C95" s="22" t="s">
        <v>138</v>
      </c>
      <c r="D95" s="29"/>
      <c r="E95" s="36" t="str">
        <f t="shared" si="2"/>
        <v xml:space="preserve">Мебель, Мебель для склада, Шкафы, </v>
      </c>
    </row>
    <row r="96" spans="1:5" ht="17.25" x14ac:dyDescent="0.3">
      <c r="A96" s="24" t="s">
        <v>135</v>
      </c>
      <c r="B96" s="22" t="s">
        <v>141</v>
      </c>
      <c r="C96" s="22" t="s">
        <v>139</v>
      </c>
      <c r="D96" s="29"/>
      <c r="E96" s="36" t="str">
        <f t="shared" si="2"/>
        <v xml:space="preserve">Мебель, Мебель для склада, Тумбы, </v>
      </c>
    </row>
    <row r="97" spans="1:5" ht="17.25" x14ac:dyDescent="0.3">
      <c r="A97" s="24" t="s">
        <v>135</v>
      </c>
      <c r="B97" s="22" t="s">
        <v>141</v>
      </c>
      <c r="C97" s="22" t="s">
        <v>142</v>
      </c>
      <c r="D97" s="29"/>
      <c r="E97" s="36" t="str">
        <f t="shared" si="2"/>
        <v xml:space="preserve">Мебель, Мебель для склада, Стойки, </v>
      </c>
    </row>
    <row r="98" spans="1:5" ht="17.25" x14ac:dyDescent="0.3">
      <c r="A98" s="24" t="s">
        <v>135</v>
      </c>
      <c r="B98" s="22" t="s">
        <v>141</v>
      </c>
      <c r="C98" s="22" t="s">
        <v>143</v>
      </c>
      <c r="D98" s="29"/>
      <c r="E98" s="36" t="str">
        <f t="shared" si="2"/>
        <v xml:space="preserve">Мебель, Мебель для склада, Шкафчики для одежды, </v>
      </c>
    </row>
    <row r="99" spans="1:5" ht="17.25" x14ac:dyDescent="0.3">
      <c r="A99" s="24" t="s">
        <v>135</v>
      </c>
      <c r="B99" s="22" t="s">
        <v>144</v>
      </c>
      <c r="C99" s="20"/>
      <c r="D99" s="29"/>
      <c r="E99" s="36" t="str">
        <f t="shared" ref="E99:E121" si="3">CONCATENATE(A99,$E$1,B99,$E$1,C99,$E$1,D99)</f>
        <v xml:space="preserve">Мебель, Архив, , </v>
      </c>
    </row>
    <row r="100" spans="1:5" ht="17.25" x14ac:dyDescent="0.3">
      <c r="A100" s="24" t="s">
        <v>135</v>
      </c>
      <c r="B100" s="23" t="s">
        <v>145</v>
      </c>
      <c r="C100" s="20"/>
      <c r="D100" s="29"/>
      <c r="E100" s="36" t="str">
        <f t="shared" si="3"/>
        <v xml:space="preserve">Мебель, Мебель для столовых, , </v>
      </c>
    </row>
    <row r="101" spans="1:5" ht="17.25" x14ac:dyDescent="0.3">
      <c r="A101" s="24" t="s">
        <v>135</v>
      </c>
      <c r="B101" s="23" t="s">
        <v>146</v>
      </c>
      <c r="C101" s="20"/>
      <c r="D101" s="29"/>
      <c r="E101" s="36" t="str">
        <f t="shared" si="3"/>
        <v xml:space="preserve">Мебель, Мебель для переговорных, , </v>
      </c>
    </row>
    <row r="102" spans="1:5" ht="17.25" x14ac:dyDescent="0.3">
      <c r="A102" s="24" t="s">
        <v>147</v>
      </c>
      <c r="B102" s="22" t="s">
        <v>148</v>
      </c>
      <c r="C102" s="20"/>
      <c r="D102" s="29"/>
      <c r="E102" s="36" t="str">
        <f t="shared" si="3"/>
        <v xml:space="preserve">Погрузочно разгрузочная техника, Штабелеры, , </v>
      </c>
    </row>
    <row r="103" spans="1:5" ht="17.25" x14ac:dyDescent="0.3">
      <c r="A103" s="24" t="s">
        <v>147</v>
      </c>
      <c r="B103" s="22" t="s">
        <v>149</v>
      </c>
      <c r="C103" s="20"/>
      <c r="D103" s="29"/>
      <c r="E103" s="36" t="str">
        <f t="shared" si="3"/>
        <v xml:space="preserve">Погрузочно разгрузочная техника, Роклы, , </v>
      </c>
    </row>
    <row r="104" spans="1:5" ht="17.25" x14ac:dyDescent="0.3">
      <c r="A104" s="24" t="s">
        <v>147</v>
      </c>
      <c r="B104" s="22" t="s">
        <v>150</v>
      </c>
      <c r="C104" s="20"/>
      <c r="D104" s="29"/>
      <c r="E104" s="36" t="str">
        <f t="shared" si="3"/>
        <v xml:space="preserve">Погрузочно разгрузочная техника, Тележки, , </v>
      </c>
    </row>
    <row r="105" spans="1:5" ht="17.25" x14ac:dyDescent="0.3">
      <c r="A105" s="24" t="s">
        <v>151</v>
      </c>
      <c r="B105" s="22" t="s">
        <v>152</v>
      </c>
      <c r="C105" s="20"/>
      <c r="D105" s="29"/>
      <c r="E105" s="36" t="str">
        <f t="shared" si="3"/>
        <v xml:space="preserve">Офисное оборудование, Уничтожители документов, , </v>
      </c>
    </row>
    <row r="106" spans="1:5" ht="17.25" x14ac:dyDescent="0.3">
      <c r="A106" s="24" t="s">
        <v>151</v>
      </c>
      <c r="B106" s="22" t="s">
        <v>153</v>
      </c>
      <c r="C106" s="20"/>
      <c r="D106" s="29"/>
      <c r="E106" s="36" t="str">
        <f t="shared" si="3"/>
        <v xml:space="preserve">Офисное оборудование, Презентационное оборудование, , </v>
      </c>
    </row>
    <row r="107" spans="1:5" ht="17.25" x14ac:dyDescent="0.3">
      <c r="A107" s="24" t="s">
        <v>151</v>
      </c>
      <c r="B107" s="22" t="s">
        <v>154</v>
      </c>
      <c r="C107" s="32"/>
      <c r="D107" s="29"/>
      <c r="E107" s="36" t="str">
        <f t="shared" si="3"/>
        <v xml:space="preserve">Офисное оборудование, Оборудование для столовых, , </v>
      </c>
    </row>
    <row r="108" spans="1:5" ht="17.25" x14ac:dyDescent="0.3">
      <c r="A108" s="24" t="s">
        <v>151</v>
      </c>
      <c r="B108" s="22" t="s">
        <v>155</v>
      </c>
      <c r="C108" s="32"/>
      <c r="D108" s="29"/>
      <c r="E108" s="36" t="str">
        <f t="shared" si="3"/>
        <v xml:space="preserve">Офисное оборудование, Санитарное оборудование, , </v>
      </c>
    </row>
    <row r="109" spans="1:5" ht="17.25" x14ac:dyDescent="0.3">
      <c r="A109" s="24" t="s">
        <v>151</v>
      </c>
      <c r="B109" s="22" t="s">
        <v>156</v>
      </c>
      <c r="C109" s="20"/>
      <c r="D109" s="29"/>
      <c r="E109" s="36" t="str">
        <f t="shared" si="3"/>
        <v xml:space="preserve">Офисное оборудование, Инвентарь для уборки, , </v>
      </c>
    </row>
    <row r="110" spans="1:5" ht="17.25" x14ac:dyDescent="0.3">
      <c r="A110" s="24" t="s">
        <v>151</v>
      </c>
      <c r="B110" s="22" t="s">
        <v>157</v>
      </c>
      <c r="C110" s="20"/>
      <c r="D110" s="29"/>
      <c r="E110" s="36" t="str">
        <f t="shared" si="3"/>
        <v xml:space="preserve">Офисное оборудование, Спортзал, , </v>
      </c>
    </row>
    <row r="111" spans="1:5" ht="17.25" x14ac:dyDescent="0.3">
      <c r="A111" s="24" t="s">
        <v>151</v>
      </c>
      <c r="B111" s="22" t="s">
        <v>158</v>
      </c>
      <c r="C111" s="20"/>
      <c r="D111" s="29"/>
      <c r="E111" s="36" t="str">
        <f t="shared" si="3"/>
        <v xml:space="preserve">Офисное оборудование, Сейфы, , </v>
      </c>
    </row>
    <row r="112" spans="1:5" ht="17.25" x14ac:dyDescent="0.3">
      <c r="A112" s="24" t="s">
        <v>159</v>
      </c>
      <c r="B112" s="22"/>
      <c r="C112" s="20"/>
      <c r="D112" s="29"/>
      <c r="E112" s="36" t="str">
        <f t="shared" si="3"/>
        <v xml:space="preserve">Складское оборудование, , , </v>
      </c>
    </row>
    <row r="113" spans="1:5" ht="17.25" x14ac:dyDescent="0.3">
      <c r="A113" s="24" t="s">
        <v>159</v>
      </c>
      <c r="B113" s="22" t="s">
        <v>160</v>
      </c>
      <c r="C113" s="20"/>
      <c r="D113" s="29"/>
      <c r="E113" s="36" t="str">
        <f t="shared" si="3"/>
        <v xml:space="preserve">Складское оборудование, Паллетные стеллажи, , </v>
      </c>
    </row>
    <row r="114" spans="1:5" ht="17.25" x14ac:dyDescent="0.3">
      <c r="A114" s="24" t="s">
        <v>159</v>
      </c>
      <c r="B114" s="22" t="s">
        <v>161</v>
      </c>
      <c r="C114" s="20"/>
      <c r="D114" s="29"/>
      <c r="E114" s="36" t="str">
        <f t="shared" si="3"/>
        <v xml:space="preserve">Складское оборудование, Холод, , </v>
      </c>
    </row>
    <row r="115" spans="1:5" ht="17.25" x14ac:dyDescent="0.3">
      <c r="A115" s="24" t="s">
        <v>159</v>
      </c>
      <c r="B115" s="22" t="s">
        <v>162</v>
      </c>
      <c r="C115" s="20"/>
      <c r="D115" s="29"/>
      <c r="E115" s="36" t="str">
        <f t="shared" si="3"/>
        <v xml:space="preserve">Складское оборудование, Стремянки, , </v>
      </c>
    </row>
    <row r="116" spans="1:5" ht="17.25" x14ac:dyDescent="0.3">
      <c r="A116" s="24" t="s">
        <v>159</v>
      </c>
      <c r="B116" s="22" t="s">
        <v>163</v>
      </c>
      <c r="C116" s="20"/>
      <c r="D116" s="29"/>
      <c r="E116" s="36" t="str">
        <f t="shared" si="3"/>
        <v xml:space="preserve">Складское оборудование, Конвейер, , </v>
      </c>
    </row>
    <row r="117" spans="1:5" ht="17.25" x14ac:dyDescent="0.3">
      <c r="A117" s="24" t="s">
        <v>159</v>
      </c>
      <c r="B117" s="22" t="s">
        <v>164</v>
      </c>
      <c r="C117" s="23"/>
      <c r="D117" s="29"/>
      <c r="E117" s="36" t="str">
        <f t="shared" si="3"/>
        <v xml:space="preserve">Складское оборудование, Полочные стеллажи, , </v>
      </c>
    </row>
    <row r="118" spans="1:5" ht="17.25" x14ac:dyDescent="0.3">
      <c r="A118" s="24" t="s">
        <v>159</v>
      </c>
      <c r="B118" s="22" t="s">
        <v>165</v>
      </c>
      <c r="C118" s="20"/>
      <c r="D118" s="29"/>
      <c r="E118" s="36" t="str">
        <f t="shared" si="3"/>
        <v xml:space="preserve">Складское оборудование, Система гравитации, , </v>
      </c>
    </row>
    <row r="119" spans="1:5" ht="17.25" x14ac:dyDescent="0.3">
      <c r="A119" s="24" t="s">
        <v>159</v>
      </c>
      <c r="B119" s="22" t="s">
        <v>166</v>
      </c>
      <c r="C119" s="20"/>
      <c r="D119" s="29"/>
      <c r="E119" s="36" t="str">
        <f t="shared" si="3"/>
        <v xml:space="preserve">Складское оборудование, Ящики, , </v>
      </c>
    </row>
    <row r="120" spans="1:5" ht="18" thickBot="1" x14ac:dyDescent="0.35">
      <c r="A120" s="33" t="s">
        <v>167</v>
      </c>
      <c r="B120" s="34"/>
      <c r="C120" s="21"/>
      <c r="D120" s="35"/>
      <c r="E120" s="36" t="str">
        <f t="shared" si="3"/>
        <v xml:space="preserve">Другое, , , </v>
      </c>
    </row>
    <row r="121" spans="1:5" ht="17.25" x14ac:dyDescent="0.3">
      <c r="A121" s="37" t="s">
        <v>168</v>
      </c>
      <c r="B121" s="37" t="s">
        <v>168</v>
      </c>
      <c r="C121" s="37" t="s">
        <v>168</v>
      </c>
      <c r="D121" s="37" t="s">
        <v>168</v>
      </c>
      <c r="E121" s="36" t="str">
        <f t="shared" si="3"/>
        <v>,, ,, ,, ,</v>
      </c>
    </row>
  </sheetData>
  <mergeCells count="1">
    <mergeCell ref="A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Лист1</vt:lpstr>
      <vt:lpstr>Лист2</vt:lpstr>
      <vt:lpstr>заявка</vt:lpstr>
      <vt:lpstr>Категории </vt:lpstr>
      <vt:lpstr>категории</vt:lpstr>
      <vt:lpstr>филиалы</vt:lpstr>
      <vt:lpstr>Лист1!Филмалы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Гречко Олег Сергеевич</dc:creator>
  <cp:lastModifiedBy>Шевченко Алина Евгеньевна</cp:lastModifiedBy>
  <cp:lastPrinted>2018-08-29T12:09:24Z</cp:lastPrinted>
  <dcterms:created xsi:type="dcterms:W3CDTF">2018-08-29T09:14:53Z</dcterms:created>
  <dcterms:modified xsi:type="dcterms:W3CDTF">2021-09-22T14:09:26Z</dcterms:modified>
</cp:coreProperties>
</file>