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Natalya\Desktop\ТЕНДЕРЫ 2020\БАНКИ\Кредобанк\Киев_п-кт Победы\Субподряд\Перегородки стеклянные\"/>
    </mc:Choice>
  </mc:AlternateContent>
  <bookViews>
    <workbookView xWindow="-105" yWindow="-105" windowWidth="23250" windowHeight="12570"/>
  </bookViews>
  <sheets>
    <sheet name="Додаток 4.2." sheetId="2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2" l="1"/>
  <c r="K9" i="2" s="1"/>
  <c r="F8" i="2"/>
  <c r="F9" i="2" s="1"/>
  <c r="F15" i="2" l="1"/>
  <c r="F11" i="2"/>
  <c r="F10" i="2"/>
</calcChain>
</file>

<file path=xl/sharedStrings.xml><?xml version="1.0" encoding="utf-8"?>
<sst xmlns="http://schemas.openxmlformats.org/spreadsheetml/2006/main" count="36" uniqueCount="34">
  <si>
    <t>№ п/п</t>
  </si>
  <si>
    <t xml:space="preserve">Види робіт </t>
  </si>
  <si>
    <t>Од. вим.</t>
  </si>
  <si>
    <t>К-сть</t>
  </si>
  <si>
    <t>м2</t>
  </si>
  <si>
    <t>?%</t>
  </si>
  <si>
    <t>Ціна. од., грн з ПДВ*</t>
  </si>
  <si>
    <t>Вартість  робіт всього,  грн. з ПДВ*</t>
  </si>
  <si>
    <t>Вартість матеріалів всього, грн з ПДВ*</t>
  </si>
  <si>
    <t>Гарантійний термін виконання робіт</t>
  </si>
  <si>
    <t>міс</t>
  </si>
  <si>
    <t xml:space="preserve">Форма оплати </t>
  </si>
  <si>
    <t>аванс</t>
  </si>
  <si>
    <t>Назва  матеріалів  для відповідного виду робіт**</t>
  </si>
  <si>
    <t>К-сть**</t>
  </si>
  <si>
    <t>Всього вартість робіт та матеріалів, грн з ПДВ*.</t>
  </si>
  <si>
    <t>Термін виконання робіт</t>
  </si>
  <si>
    <t>кал. днів</t>
  </si>
  <si>
    <t>Роботи</t>
  </si>
  <si>
    <t xml:space="preserve">Матеріали </t>
  </si>
  <si>
    <t>Од. вим.**</t>
  </si>
  <si>
    <t>Встановлення скляних перегородок</t>
  </si>
  <si>
    <t>Ціна. Од. вим, грн з ПДВ*</t>
  </si>
  <si>
    <t>Просимо прописати виробника та марку скла</t>
  </si>
  <si>
    <t>Всього вартість робіт</t>
  </si>
  <si>
    <t>Всього вартість матеріалів:</t>
  </si>
  <si>
    <t>в т .ч  Податки та/або збори:</t>
  </si>
  <si>
    <t>в т .ч Прибуток</t>
  </si>
  <si>
    <t>в т .ч Загальновиробничі витрати</t>
  </si>
  <si>
    <t>в т .ч Інші витрати (вказати найменування включених витрат)</t>
  </si>
  <si>
    <t>Транспортні витрати, грн. з ПДВ*</t>
  </si>
  <si>
    <r>
      <t xml:space="preserve">Виготовлення та монтаж  перегородок (Скло калене PILKINGTON 10мм; Замки в пол, кріплення дверей, доводчик напольный - Target; Профиль клемний DORMA KP-50 алюмінієвий, сріблястий матовий. Ручки прямі 450мм - 14шт, полірована нержавійка. Двері зі склом  7 шт (3 шт - ліві, 4 шт - праві) із системою маятникового відкривання. Висота скляної перегородки 2800 мм </t>
    </r>
    <r>
      <rPr>
        <b/>
        <sz val="9"/>
        <color rgb="FFFF0000"/>
        <rFont val="Times New Roman"/>
        <family val="1"/>
        <charset val="204"/>
      </rPr>
      <t>(можливо використати аналог скла марки Guardian або Saint-Globain)</t>
    </r>
  </si>
  <si>
    <t xml:space="preserve">Комерційна пропозиція </t>
  </si>
  <si>
    <t>Виготовлення та встановлення скляних перегородок у відділенні банку м. Київ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</si>
</sst>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(* #,##0.00_);_(* \(#,##0.00\);_(* &quot;-&quot;??_);_(@_)"/>
    <numFmt numFmtId="165" formatCode="_-* #,##0.00_₴_-;\-* #,##0.00_₴_-;_-* &quot;-&quot;??_₴_-;_-@_-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10"/>
      <name val="Tahoma"/>
      <family val="2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b/>
      <i/>
      <sz val="1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3">
    <xf numFmtId="0" fontId="0" fillId="0" borderId="0"/>
    <xf numFmtId="0" fontId="3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  <xf numFmtId="0" fontId="5" fillId="0" borderId="0"/>
    <xf numFmtId="0" fontId="4" fillId="0" borderId="0"/>
    <xf numFmtId="43" fontId="6" fillId="0" borderId="0" applyFont="0" applyFill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6" fillId="0" borderId="0"/>
    <xf numFmtId="0" fontId="3" fillId="0" borderId="0"/>
    <xf numFmtId="0" fontId="8" fillId="0" borderId="0">
      <alignment vertical="top"/>
    </xf>
    <xf numFmtId="165" fontId="9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8" fillId="0" borderId="0">
      <alignment vertical="top"/>
    </xf>
    <xf numFmtId="165" fontId="8" fillId="0" borderId="0" applyFont="0" applyFill="0" applyBorder="0" applyAlignment="0" applyProtection="0"/>
    <xf numFmtId="0" fontId="3" fillId="0" borderId="0"/>
  </cellStyleXfs>
  <cellXfs count="131">
    <xf numFmtId="0" fontId="0" fillId="0" borderId="0" xfId="0"/>
    <xf numFmtId="0" fontId="11" fillId="0" borderId="0" xfId="0" applyFont="1"/>
    <xf numFmtId="0" fontId="12" fillId="0" borderId="28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2" fontId="12" fillId="0" borderId="27" xfId="0" applyNumberFormat="1" applyFont="1" applyFill="1" applyBorder="1" applyAlignment="1">
      <alignment horizontal="center" vertical="center" wrapText="1"/>
    </xf>
    <xf numFmtId="0" fontId="12" fillId="0" borderId="24" xfId="0" applyFont="1" applyFill="1" applyBorder="1" applyAlignment="1">
      <alignment horizontal="center" vertical="center" wrapText="1"/>
    </xf>
    <xf numFmtId="2" fontId="12" fillId="0" borderId="26" xfId="7" applyNumberFormat="1" applyFont="1" applyFill="1" applyBorder="1" applyAlignment="1">
      <alignment horizontal="center" vertical="center" wrapText="1"/>
    </xf>
    <xf numFmtId="0" fontId="13" fillId="4" borderId="13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left" vertical="center" wrapText="1"/>
    </xf>
    <xf numFmtId="0" fontId="12" fillId="3" borderId="14" xfId="0" applyFont="1" applyFill="1" applyBorder="1" applyAlignment="1">
      <alignment horizontal="center" vertical="center" wrapText="1"/>
    </xf>
    <xf numFmtId="4" fontId="12" fillId="3" borderId="14" xfId="0" applyNumberFormat="1" applyFont="1" applyFill="1" applyBorder="1" applyAlignment="1">
      <alignment horizontal="right" vertical="center" wrapText="1"/>
    </xf>
    <xf numFmtId="2" fontId="12" fillId="3" borderId="15" xfId="7" applyNumberFormat="1" applyFont="1" applyFill="1" applyBorder="1" applyAlignment="1">
      <alignment horizontal="right" vertical="center" wrapText="1"/>
    </xf>
    <xf numFmtId="49" fontId="13" fillId="0" borderId="17" xfId="2" applyNumberFormat="1" applyFont="1" applyBorder="1" applyAlignment="1">
      <alignment horizontal="right" vertical="center" wrapText="1"/>
    </xf>
    <xf numFmtId="49" fontId="13" fillId="0" borderId="16" xfId="2" applyNumberFormat="1" applyFont="1" applyBorder="1" applyAlignment="1">
      <alignment horizontal="right" vertical="center" wrapText="1"/>
    </xf>
    <xf numFmtId="2" fontId="12" fillId="0" borderId="10" xfId="2" applyNumberFormat="1" applyFont="1" applyBorder="1" applyAlignment="1">
      <alignment horizontal="right" vertical="center" wrapText="1"/>
    </xf>
    <xf numFmtId="0" fontId="12" fillId="0" borderId="11" xfId="2" applyFont="1" applyBorder="1" applyAlignment="1">
      <alignment vertical="center"/>
    </xf>
    <xf numFmtId="2" fontId="12" fillId="0" borderId="10" xfId="0" applyNumberFormat="1" applyFont="1" applyBorder="1" applyAlignment="1">
      <alignment horizontal="center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2" fontId="12" fillId="0" borderId="10" xfId="1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vertical="center"/>
    </xf>
    <xf numFmtId="49" fontId="13" fillId="0" borderId="1" xfId="2" applyNumberFormat="1" applyFont="1" applyBorder="1" applyAlignment="1">
      <alignment horizontal="left" vertical="center" wrapText="1"/>
    </xf>
    <xf numFmtId="2" fontId="12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right" vertical="center" wrapText="1"/>
    </xf>
    <xf numFmtId="2" fontId="13" fillId="0" borderId="3" xfId="7" applyNumberFormat="1" applyFont="1" applyFill="1" applyBorder="1" applyAlignment="1">
      <alignment horizontal="right" vertical="center" wrapText="1"/>
    </xf>
    <xf numFmtId="0" fontId="10" fillId="0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left" vertical="center" wrapText="1"/>
    </xf>
    <xf numFmtId="4" fontId="10" fillId="0" borderId="0" xfId="0" applyNumberFormat="1" applyFont="1" applyFill="1" applyBorder="1" applyAlignment="1">
      <alignment horizontal="right" vertical="center" wrapText="1"/>
    </xf>
    <xf numFmtId="2" fontId="10" fillId="0" borderId="0" xfId="7" applyNumberFormat="1" applyFont="1" applyFill="1" applyBorder="1" applyAlignment="1">
      <alignment horizontal="right" vertical="center" wrapText="1"/>
    </xf>
    <xf numFmtId="2" fontId="13" fillId="0" borderId="0" xfId="7" applyNumberFormat="1" applyFont="1" applyFill="1" applyBorder="1" applyAlignment="1">
      <alignment horizontal="right" vertical="center" wrapText="1"/>
    </xf>
    <xf numFmtId="9" fontId="12" fillId="6" borderId="10" xfId="2" applyNumberFormat="1" applyFont="1" applyFill="1" applyBorder="1" applyAlignment="1">
      <alignment horizontal="center" vertical="center" wrapText="1"/>
    </xf>
    <xf numFmtId="49" fontId="13" fillId="0" borderId="1" xfId="2" applyNumberFormat="1" applyFont="1" applyBorder="1" applyAlignment="1">
      <alignment horizontal="right" vertical="center" wrapText="1"/>
    </xf>
    <xf numFmtId="0" fontId="12" fillId="6" borderId="4" xfId="0" applyFont="1" applyFill="1" applyBorder="1" applyAlignment="1">
      <alignment horizontal="left" vertical="center" wrapText="1"/>
    </xf>
    <xf numFmtId="4" fontId="12" fillId="6" borderId="4" xfId="0" applyNumberFormat="1" applyFont="1" applyFill="1" applyBorder="1" applyAlignment="1">
      <alignment horizontal="right" vertical="center" wrapText="1"/>
    </xf>
    <xf numFmtId="49" fontId="13" fillId="0" borderId="6" xfId="2" applyNumberFormat="1" applyFont="1" applyBorder="1" applyAlignment="1">
      <alignment horizontal="right" vertical="center" wrapText="1"/>
    </xf>
    <xf numFmtId="0" fontId="11" fillId="0" borderId="0" xfId="0" applyFont="1" applyAlignment="1">
      <alignment horizontal="center" vertical="center"/>
    </xf>
    <xf numFmtId="0" fontId="12" fillId="0" borderId="27" xfId="0" applyNumberFormat="1" applyFont="1" applyFill="1" applyBorder="1" applyAlignment="1">
      <alignment horizontal="center" vertical="center" wrapText="1"/>
    </xf>
    <xf numFmtId="0" fontId="13" fillId="4" borderId="14" xfId="0" applyNumberFormat="1" applyFont="1" applyFill="1" applyBorder="1" applyAlignment="1">
      <alignment vertical="center" wrapText="1"/>
    </xf>
    <xf numFmtId="0" fontId="10" fillId="0" borderId="0" xfId="0" applyNumberFormat="1" applyFont="1" applyFill="1" applyBorder="1" applyAlignment="1">
      <alignment horizontal="center" vertical="center" wrapText="1"/>
    </xf>
    <xf numFmtId="2" fontId="11" fillId="0" borderId="0" xfId="0" applyNumberFormat="1" applyFont="1"/>
    <xf numFmtId="2" fontId="13" fillId="0" borderId="12" xfId="7" applyNumberFormat="1" applyFont="1" applyFill="1" applyBorder="1" applyAlignment="1">
      <alignment horizontal="right" vertical="center" wrapText="1"/>
    </xf>
    <xf numFmtId="2" fontId="12" fillId="3" borderId="14" xfId="0" applyNumberFormat="1" applyFont="1" applyFill="1" applyBorder="1" applyAlignment="1">
      <alignment horizontal="right" vertical="center" wrapText="1"/>
    </xf>
    <xf numFmtId="2" fontId="12" fillId="6" borderId="4" xfId="0" applyNumberFormat="1" applyFont="1" applyFill="1" applyBorder="1" applyAlignment="1">
      <alignment horizontal="right" vertical="center" wrapText="1"/>
    </xf>
    <xf numFmtId="2" fontId="12" fillId="0" borderId="2" xfId="0" applyNumberFormat="1" applyFont="1" applyBorder="1" applyAlignment="1">
      <alignment horizontal="right" vertical="center" wrapText="1"/>
    </xf>
    <xf numFmtId="2" fontId="10" fillId="0" borderId="0" xfId="0" applyNumberFormat="1" applyFont="1" applyFill="1" applyBorder="1" applyAlignment="1">
      <alignment horizontal="right" vertical="center" wrapText="1"/>
    </xf>
    <xf numFmtId="2" fontId="12" fillId="0" borderId="15" xfId="0" applyNumberFormat="1" applyFont="1" applyFill="1" applyBorder="1" applyAlignment="1">
      <alignment horizontal="center" vertical="center" wrapText="1"/>
    </xf>
    <xf numFmtId="2" fontId="13" fillId="4" borderId="14" xfId="0" applyNumberFormat="1" applyFont="1" applyFill="1" applyBorder="1" applyAlignment="1">
      <alignment horizontal="right" vertical="center" wrapText="1"/>
    </xf>
    <xf numFmtId="2" fontId="13" fillId="4" borderId="15" xfId="0" applyNumberFormat="1" applyFont="1" applyFill="1" applyBorder="1" applyAlignment="1">
      <alignment horizontal="right" vertical="center" wrapText="1"/>
    </xf>
    <xf numFmtId="2" fontId="10" fillId="6" borderId="4" xfId="0" applyNumberFormat="1" applyFont="1" applyFill="1" applyBorder="1" applyAlignment="1">
      <alignment vertical="center"/>
    </xf>
    <xf numFmtId="2" fontId="10" fillId="0" borderId="4" xfId="0" applyNumberFormat="1" applyFont="1" applyBorder="1" applyAlignment="1">
      <alignment vertical="center"/>
    </xf>
    <xf numFmtId="2" fontId="11" fillId="6" borderId="4" xfId="0" applyNumberFormat="1" applyFont="1" applyFill="1" applyBorder="1" applyAlignment="1">
      <alignment horizontal="right" vertical="center"/>
    </xf>
    <xf numFmtId="2" fontId="11" fillId="0" borderId="4" xfId="0" applyNumberFormat="1" applyFont="1" applyBorder="1" applyAlignment="1">
      <alignment horizontal="right" vertical="center"/>
    </xf>
    <xf numFmtId="2" fontId="13" fillId="0" borderId="20" xfId="2" applyNumberFormat="1" applyFont="1" applyBorder="1" applyAlignment="1">
      <alignment horizontal="right" vertical="center" wrapText="1"/>
    </xf>
    <xf numFmtId="49" fontId="13" fillId="0" borderId="19" xfId="2" applyNumberFormat="1" applyFont="1" applyBorder="1" applyAlignment="1">
      <alignment horizontal="right" vertical="center" wrapText="1"/>
    </xf>
    <xf numFmtId="49" fontId="13" fillId="0" borderId="30" xfId="2" applyNumberFormat="1" applyFont="1" applyBorder="1" applyAlignment="1">
      <alignment horizontal="right" vertical="center" wrapText="1"/>
    </xf>
    <xf numFmtId="2" fontId="12" fillId="0" borderId="31" xfId="7" applyNumberFormat="1" applyFont="1" applyFill="1" applyBorder="1" applyAlignment="1">
      <alignment horizontal="right" vertical="center" wrapText="1"/>
    </xf>
    <xf numFmtId="0" fontId="12" fillId="0" borderId="32" xfId="2" applyFont="1" applyBorder="1" applyAlignment="1">
      <alignment vertical="center"/>
    </xf>
    <xf numFmtId="2" fontId="12" fillId="0" borderId="29" xfId="0" applyNumberFormat="1" applyFont="1" applyBorder="1" applyAlignment="1">
      <alignment horizontal="center" vertical="center" wrapText="1"/>
    </xf>
    <xf numFmtId="4" fontId="12" fillId="0" borderId="29" xfId="0" applyNumberFormat="1" applyFont="1" applyBorder="1" applyAlignment="1">
      <alignment horizontal="right" vertical="center" wrapText="1"/>
    </xf>
    <xf numFmtId="2" fontId="12" fillId="0" borderId="29" xfId="2" applyNumberFormat="1" applyFont="1" applyBorder="1" applyAlignment="1">
      <alignment horizontal="right" vertical="center" wrapText="1"/>
    </xf>
    <xf numFmtId="2" fontId="13" fillId="0" borderId="33" xfId="7" applyNumberFormat="1" applyFont="1" applyFill="1" applyBorder="1" applyAlignment="1">
      <alignment horizontal="right" vertical="center" wrapText="1"/>
    </xf>
    <xf numFmtId="0" fontId="12" fillId="6" borderId="4" xfId="0" applyFont="1" applyFill="1" applyBorder="1" applyAlignment="1">
      <alignment horizontal="center" vertical="center" wrapText="1"/>
    </xf>
    <xf numFmtId="1" fontId="16" fillId="0" borderId="10" xfId="0" applyNumberFormat="1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center" vertical="center" wrapText="1"/>
    </xf>
    <xf numFmtId="0" fontId="16" fillId="0" borderId="10" xfId="0" applyFont="1" applyFill="1" applyBorder="1" applyAlignment="1">
      <alignment horizontal="center" vertical="center" wrapText="1"/>
    </xf>
    <xf numFmtId="49" fontId="16" fillId="7" borderId="10" xfId="0" applyNumberFormat="1" applyFont="1" applyFill="1" applyBorder="1" applyAlignment="1">
      <alignment horizontal="left" vertical="center" wrapText="1"/>
    </xf>
    <xf numFmtId="2" fontId="16" fillId="7" borderId="10" xfId="0" applyNumberFormat="1" applyFont="1" applyFill="1" applyBorder="1" applyAlignment="1">
      <alignment horizontal="center" vertical="center" wrapText="1"/>
    </xf>
    <xf numFmtId="0" fontId="16" fillId="7" borderId="10" xfId="0" applyFont="1" applyFill="1" applyBorder="1" applyAlignment="1">
      <alignment horizontal="center" vertical="center" wrapText="1"/>
    </xf>
    <xf numFmtId="49" fontId="13" fillId="0" borderId="10" xfId="2" applyNumberFormat="1" applyFont="1" applyBorder="1" applyAlignment="1">
      <alignment horizontal="right" vertical="center" wrapText="1"/>
    </xf>
    <xf numFmtId="0" fontId="19" fillId="6" borderId="4" xfId="0" applyFont="1" applyFill="1" applyBorder="1" applyAlignment="1">
      <alignment horizontal="left" vertical="center" wrapText="1"/>
    </xf>
    <xf numFmtId="0" fontId="12" fillId="0" borderId="35" xfId="2" applyFont="1" applyBorder="1" applyAlignment="1">
      <alignment vertical="center"/>
    </xf>
    <xf numFmtId="0" fontId="13" fillId="5" borderId="36" xfId="0" applyFont="1" applyFill="1" applyBorder="1" applyAlignment="1">
      <alignment horizontal="right" vertical="center" wrapText="1"/>
    </xf>
    <xf numFmtId="0" fontId="12" fillId="0" borderId="36" xfId="0" applyFont="1" applyBorder="1" applyAlignment="1">
      <alignment horizontal="center" vertical="center"/>
    </xf>
    <xf numFmtId="2" fontId="12" fillId="0" borderId="36" xfId="0" applyNumberFormat="1" applyFont="1" applyBorder="1" applyAlignment="1">
      <alignment horizontal="right" vertical="center"/>
    </xf>
    <xf numFmtId="2" fontId="12" fillId="0" borderId="36" xfId="0" applyNumberFormat="1" applyFont="1" applyBorder="1" applyAlignment="1">
      <alignment horizontal="center" vertical="center" wrapText="1"/>
    </xf>
    <xf numFmtId="4" fontId="12" fillId="0" borderId="36" xfId="0" applyNumberFormat="1" applyFont="1" applyBorder="1" applyAlignment="1">
      <alignment horizontal="right" vertical="center" wrapText="1"/>
    </xf>
    <xf numFmtId="2" fontId="12" fillId="0" borderId="36" xfId="2" applyNumberFormat="1" applyFont="1" applyBorder="1" applyAlignment="1">
      <alignment horizontal="right" vertical="center" wrapText="1"/>
    </xf>
    <xf numFmtId="2" fontId="13" fillId="0" borderId="37" xfId="7" applyNumberFormat="1" applyFont="1" applyFill="1" applyBorder="1" applyAlignment="1">
      <alignment horizontal="right" vertical="center" wrapText="1"/>
    </xf>
    <xf numFmtId="0" fontId="12" fillId="0" borderId="36" xfId="0" applyFont="1" applyBorder="1" applyAlignment="1">
      <alignment horizontal="left" vertical="center"/>
    </xf>
    <xf numFmtId="2" fontId="13" fillId="0" borderId="36" xfId="7" applyNumberFormat="1" applyFont="1" applyFill="1" applyBorder="1" applyAlignment="1">
      <alignment horizontal="right" vertical="center" wrapText="1"/>
    </xf>
    <xf numFmtId="0" fontId="13" fillId="5" borderId="38" xfId="0" applyFont="1" applyFill="1" applyBorder="1" applyAlignment="1">
      <alignment horizontal="right" vertical="center" wrapText="1"/>
    </xf>
    <xf numFmtId="0" fontId="12" fillId="0" borderId="29" xfId="5" applyFont="1" applyBorder="1" applyAlignment="1">
      <alignment horizontal="right" vertical="center" wrapText="1"/>
    </xf>
    <xf numFmtId="9" fontId="12" fillId="6" borderId="29" xfId="2" applyNumberFormat="1" applyFont="1" applyFill="1" applyBorder="1" applyAlignment="1">
      <alignment horizontal="center" vertical="center" wrapText="1"/>
    </xf>
    <xf numFmtId="0" fontId="12" fillId="0" borderId="29" xfId="5" applyFont="1" applyBorder="1" applyAlignment="1">
      <alignment horizontal="center" vertical="center" wrapText="1"/>
    </xf>
    <xf numFmtId="2" fontId="12" fillId="0" borderId="29" xfId="1" applyNumberFormat="1" applyFont="1" applyBorder="1" applyAlignment="1">
      <alignment horizontal="right" vertical="center" wrapText="1"/>
    </xf>
    <xf numFmtId="2" fontId="13" fillId="0" borderId="10" xfId="7" applyNumberFormat="1" applyFont="1" applyFill="1" applyBorder="1" applyAlignment="1">
      <alignment horizontal="right" vertical="center" wrapText="1"/>
    </xf>
    <xf numFmtId="0" fontId="13" fillId="0" borderId="34" xfId="5" applyFont="1" applyBorder="1" applyAlignment="1">
      <alignment horizontal="right" vertical="center" wrapText="1"/>
    </xf>
    <xf numFmtId="49" fontId="12" fillId="0" borderId="10" xfId="2" applyNumberFormat="1" applyFont="1" applyBorder="1" applyAlignment="1">
      <alignment horizontal="right" vertical="center" wrapText="1"/>
    </xf>
    <xf numFmtId="0" fontId="12" fillId="0" borderId="10" xfId="5" applyFont="1" applyBorder="1" applyAlignment="1">
      <alignment horizontal="center" vertical="center" wrapText="1"/>
    </xf>
    <xf numFmtId="0" fontId="13" fillId="0" borderId="39" xfId="5" applyFont="1" applyBorder="1" applyAlignment="1">
      <alignment horizontal="right" vertical="center" wrapText="1"/>
    </xf>
    <xf numFmtId="9" fontId="12" fillId="7" borderId="10" xfId="2" applyNumberFormat="1" applyFont="1" applyFill="1" applyBorder="1" applyAlignment="1">
      <alignment horizontal="center" vertical="center" wrapText="1"/>
    </xf>
    <xf numFmtId="0" fontId="12" fillId="0" borderId="10" xfId="2" applyFont="1" applyBorder="1" applyAlignment="1">
      <alignment horizontal="center" vertical="center" wrapText="1"/>
    </xf>
    <xf numFmtId="2" fontId="12" fillId="6" borderId="10" xfId="7" applyNumberFormat="1" applyFont="1" applyFill="1" applyBorder="1" applyAlignment="1">
      <alignment horizontal="right" vertical="center" wrapText="1"/>
    </xf>
    <xf numFmtId="49" fontId="12" fillId="0" borderId="36" xfId="2" applyNumberFormat="1" applyFont="1" applyBorder="1" applyAlignment="1">
      <alignment horizontal="right" vertical="center" wrapText="1"/>
    </xf>
    <xf numFmtId="0" fontId="13" fillId="0" borderId="30" xfId="2" applyFont="1" applyBorder="1" applyAlignment="1">
      <alignment horizontal="right" vertical="center" wrapText="1"/>
    </xf>
    <xf numFmtId="2" fontId="20" fillId="0" borderId="19" xfId="7" applyNumberFormat="1" applyFont="1" applyFill="1" applyBorder="1" applyAlignment="1">
      <alignment horizontal="right" vertical="center" wrapText="1"/>
    </xf>
    <xf numFmtId="0" fontId="12" fillId="0" borderId="0" xfId="0" applyFont="1" applyAlignment="1">
      <alignment vertical="center"/>
    </xf>
    <xf numFmtId="49" fontId="13" fillId="0" borderId="0" xfId="2" applyNumberFormat="1" applyFont="1" applyAlignment="1">
      <alignment horizontal="right" vertical="center" wrapText="1"/>
    </xf>
    <xf numFmtId="0" fontId="13" fillId="0" borderId="0" xfId="2" applyFont="1" applyAlignment="1">
      <alignment horizontal="right" vertical="center" wrapText="1"/>
    </xf>
    <xf numFmtId="2" fontId="13" fillId="0" borderId="0" xfId="2" applyNumberFormat="1" applyFont="1" applyAlignment="1">
      <alignment horizontal="right" vertical="center" wrapText="1"/>
    </xf>
    <xf numFmtId="2" fontId="20" fillId="0" borderId="0" xfId="7" applyNumberFormat="1" applyFont="1" applyFill="1" applyBorder="1" applyAlignment="1">
      <alignment horizontal="right" vertical="center" wrapText="1"/>
    </xf>
    <xf numFmtId="49" fontId="13" fillId="0" borderId="0" xfId="2" applyNumberFormat="1" applyFont="1" applyAlignment="1">
      <alignment horizontal="left" vertical="center" wrapText="1"/>
    </xf>
    <xf numFmtId="2" fontId="12" fillId="0" borderId="0" xfId="0" applyNumberFormat="1" applyFont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 wrapText="1"/>
    </xf>
    <xf numFmtId="2" fontId="12" fillId="0" borderId="0" xfId="0" applyNumberFormat="1" applyFont="1" applyAlignment="1">
      <alignment horizontal="right" vertical="center" wrapText="1"/>
    </xf>
    <xf numFmtId="0" fontId="13" fillId="6" borderId="18" xfId="2" applyFont="1" applyFill="1" applyBorder="1" applyAlignment="1">
      <alignment horizontal="right" vertical="center" wrapText="1"/>
    </xf>
    <xf numFmtId="0" fontId="10" fillId="0" borderId="0" xfId="0" applyFont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2" fillId="6" borderId="3" xfId="2" applyFont="1" applyFill="1" applyBorder="1" applyAlignment="1">
      <alignment horizontal="center" vertical="center" wrapText="1"/>
    </xf>
    <xf numFmtId="2" fontId="10" fillId="0" borderId="0" xfId="0" applyNumberFormat="1" applyFont="1" applyAlignment="1">
      <alignment horizontal="right" vertical="center" wrapText="1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4" fontId="10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horizontal="center"/>
    </xf>
    <xf numFmtId="0" fontId="12" fillId="4" borderId="21" xfId="0" applyFont="1" applyFill="1" applyBorder="1" applyAlignment="1">
      <alignment horizontal="center" vertical="center" wrapText="1"/>
    </xf>
    <xf numFmtId="0" fontId="12" fillId="4" borderId="22" xfId="0" applyFont="1" applyFill="1" applyBorder="1" applyAlignment="1">
      <alignment horizontal="center" vertical="center" wrapText="1"/>
    </xf>
    <xf numFmtId="0" fontId="12" fillId="4" borderId="23" xfId="0" applyFont="1" applyFill="1" applyBorder="1" applyAlignment="1">
      <alignment horizontal="center" vertical="center" wrapText="1"/>
    </xf>
    <xf numFmtId="0" fontId="12" fillId="3" borderId="24" xfId="0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0" fontId="12" fillId="3" borderId="26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3" fillId="0" borderId="0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5" fillId="2" borderId="8" xfId="0" applyNumberFormat="1" applyFont="1" applyFill="1" applyBorder="1" applyAlignment="1">
      <alignment horizontal="center" vertical="center" wrapText="1"/>
    </xf>
    <xf numFmtId="0" fontId="15" fillId="2" borderId="0" xfId="0" applyNumberFormat="1" applyFont="1" applyFill="1" applyBorder="1" applyAlignment="1">
      <alignment horizontal="center" vertical="center" wrapText="1"/>
    </xf>
    <xf numFmtId="0" fontId="15" fillId="2" borderId="9" xfId="0" applyNumberFormat="1" applyFont="1" applyFill="1" applyBorder="1" applyAlignment="1">
      <alignment horizontal="center" vertical="center" wrapText="1"/>
    </xf>
  </cellXfs>
  <cellStyles count="23">
    <cellStyle name="Звичайний 2" xfId="22"/>
    <cellStyle name="Обычный" xfId="0" builtinId="0"/>
    <cellStyle name="Обычный 2" xfId="3"/>
    <cellStyle name="Обычный 2 10 2" xfId="8"/>
    <cellStyle name="Обычный 2 10 2 2" xfId="11"/>
    <cellStyle name="Обычный 2 2" xfId="12"/>
    <cellStyle name="Обычный 2 2 4" xfId="13"/>
    <cellStyle name="Обычный 2 3" xfId="10"/>
    <cellStyle name="Обычный 3" xfId="6"/>
    <cellStyle name="Обычный 3 2" xfId="15"/>
    <cellStyle name="Обычный 3 3" xfId="18"/>
    <cellStyle name="Обычный 3 4" xfId="14"/>
    <cellStyle name="Обычный 3 5" xfId="16"/>
    <cellStyle name="Обычный 4" xfId="20"/>
    <cellStyle name="Обычный 5" xfId="9"/>
    <cellStyle name="Обычный 5 2 2" xfId="5"/>
    <cellStyle name="Обычный_Берлинского" xfId="1"/>
    <cellStyle name="Обычный_Голосеевская" xfId="2"/>
    <cellStyle name="Финансовый" xfId="7" builtinId="3"/>
    <cellStyle name="Финансовый 2" xfId="4"/>
    <cellStyle name="Финансовый 2 2" xfId="17"/>
    <cellStyle name="Финансовый 3" xfId="19"/>
    <cellStyle name="Финансовый 3 2" xf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85" zoomScaleNormal="85" workbookViewId="0">
      <selection activeCell="E21" sqref="E21"/>
    </sheetView>
  </sheetViews>
  <sheetFormatPr defaultRowHeight="15" x14ac:dyDescent="0.25"/>
  <cols>
    <col min="1" max="1" width="6.5703125" style="26" bestFit="1" customWidth="1"/>
    <col min="2" max="2" width="54.28515625" style="26" customWidth="1"/>
    <col min="3" max="3" width="9.85546875" style="28" customWidth="1"/>
    <col min="4" max="4" width="10.140625" style="41" customWidth="1"/>
    <col min="5" max="5" width="20.7109375" style="47" customWidth="1"/>
    <col min="6" max="6" width="20.5703125" style="47" customWidth="1"/>
    <col min="7" max="7" width="43.42578125" style="29" customWidth="1"/>
    <col min="8" max="8" width="12.85546875" style="28" customWidth="1"/>
    <col min="9" max="9" width="10.7109375" style="30" customWidth="1"/>
    <col min="10" max="10" width="20.7109375" style="47" customWidth="1"/>
    <col min="11" max="11" width="25.7109375" style="31" customWidth="1"/>
  </cols>
  <sheetData>
    <row r="1" spans="1:11" ht="15.75" thickBot="1" x14ac:dyDescent="0.3">
      <c r="A1" s="123" t="s">
        <v>32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x14ac:dyDescent="0.25">
      <c r="A2" s="125" t="s">
        <v>33</v>
      </c>
      <c r="B2" s="126"/>
      <c r="C2" s="126"/>
      <c r="D2" s="126"/>
      <c r="E2" s="126"/>
      <c r="F2" s="126"/>
      <c r="G2" s="126"/>
      <c r="H2" s="126"/>
      <c r="I2" s="126"/>
      <c r="J2" s="126"/>
      <c r="K2" s="127"/>
    </row>
    <row r="3" spans="1:11" ht="15.75" thickBot="1" x14ac:dyDescent="0.3">
      <c r="A3" s="128"/>
      <c r="B3" s="129"/>
      <c r="C3" s="129"/>
      <c r="D3" s="129"/>
      <c r="E3" s="129"/>
      <c r="F3" s="129"/>
      <c r="G3" s="129"/>
      <c r="H3" s="129"/>
      <c r="I3" s="129"/>
      <c r="J3" s="129"/>
      <c r="K3" s="130"/>
    </row>
    <row r="4" spans="1:11" ht="15.75" thickBot="1" x14ac:dyDescent="0.3">
      <c r="A4" s="117" t="s">
        <v>18</v>
      </c>
      <c r="B4" s="118"/>
      <c r="C4" s="118"/>
      <c r="D4" s="118"/>
      <c r="E4" s="118"/>
      <c r="F4" s="119"/>
      <c r="G4" s="120" t="s">
        <v>19</v>
      </c>
      <c r="H4" s="121"/>
      <c r="I4" s="121"/>
      <c r="J4" s="121"/>
      <c r="K4" s="122"/>
    </row>
    <row r="5" spans="1:11" ht="26.25" thickBot="1" x14ac:dyDescent="0.3">
      <c r="A5" s="2" t="s">
        <v>0</v>
      </c>
      <c r="B5" s="3" t="s">
        <v>1</v>
      </c>
      <c r="C5" s="3" t="s">
        <v>2</v>
      </c>
      <c r="D5" s="39" t="s">
        <v>3</v>
      </c>
      <c r="E5" s="4" t="s">
        <v>6</v>
      </c>
      <c r="F5" s="48" t="s">
        <v>7</v>
      </c>
      <c r="G5" s="5" t="s">
        <v>13</v>
      </c>
      <c r="H5" s="3" t="s">
        <v>20</v>
      </c>
      <c r="I5" s="4" t="s">
        <v>14</v>
      </c>
      <c r="J5" s="4" t="s">
        <v>22</v>
      </c>
      <c r="K5" s="6" t="s">
        <v>8</v>
      </c>
    </row>
    <row r="6" spans="1:11" x14ac:dyDescent="0.25">
      <c r="A6" s="7"/>
      <c r="B6" s="8"/>
      <c r="C6" s="9"/>
      <c r="D6" s="40"/>
      <c r="E6" s="49"/>
      <c r="F6" s="50"/>
      <c r="G6" s="10"/>
      <c r="H6" s="11"/>
      <c r="I6" s="12"/>
      <c r="J6" s="44"/>
      <c r="K6" s="13"/>
    </row>
    <row r="7" spans="1:11" x14ac:dyDescent="0.25">
      <c r="A7" s="65"/>
      <c r="B7" s="66" t="s">
        <v>21</v>
      </c>
      <c r="C7" s="67"/>
      <c r="D7" s="67"/>
      <c r="E7" s="51"/>
      <c r="F7" s="52"/>
      <c r="G7" s="35"/>
      <c r="H7" s="64"/>
      <c r="I7" s="36"/>
      <c r="J7" s="45"/>
      <c r="K7" s="58"/>
    </row>
    <row r="8" spans="1:11" ht="88.15" customHeight="1" x14ac:dyDescent="0.25">
      <c r="A8" s="65">
        <v>1</v>
      </c>
      <c r="B8" s="68" t="s">
        <v>31</v>
      </c>
      <c r="C8" s="70" t="s">
        <v>4</v>
      </c>
      <c r="D8" s="69">
        <v>19.559999999999999</v>
      </c>
      <c r="E8" s="53"/>
      <c r="F8" s="54">
        <f t="shared" ref="F8" si="0">SUM(D8*E8)</f>
        <v>0</v>
      </c>
      <c r="G8" s="72" t="s">
        <v>23</v>
      </c>
      <c r="H8" s="64"/>
      <c r="I8" s="36"/>
      <c r="J8" s="45"/>
      <c r="K8" s="58">
        <f>SUM(J8*I8)</f>
        <v>0</v>
      </c>
    </row>
    <row r="9" spans="1:11" x14ac:dyDescent="0.25">
      <c r="A9" s="73"/>
      <c r="B9" s="74" t="s">
        <v>24</v>
      </c>
      <c r="C9" s="75"/>
      <c r="D9" s="81"/>
      <c r="E9" s="76"/>
      <c r="F9" s="82">
        <f>SUM(F7:F8)</f>
        <v>0</v>
      </c>
      <c r="G9" s="83" t="s">
        <v>25</v>
      </c>
      <c r="H9" s="77"/>
      <c r="I9" s="78"/>
      <c r="J9" s="79"/>
      <c r="K9" s="80">
        <f>SUM(K8:K8)</f>
        <v>0</v>
      </c>
    </row>
    <row r="10" spans="1:11" x14ac:dyDescent="0.25">
      <c r="A10" s="17"/>
      <c r="B10" s="84" t="s">
        <v>26</v>
      </c>
      <c r="C10" s="85" t="s">
        <v>5</v>
      </c>
      <c r="D10" s="86"/>
      <c r="E10" s="87"/>
      <c r="F10" s="88" t="e">
        <f>SUM(C10*F9)</f>
        <v>#VALUE!</v>
      </c>
      <c r="G10" s="89"/>
      <c r="H10" s="18"/>
      <c r="I10" s="19"/>
      <c r="J10" s="16"/>
      <c r="K10" s="43"/>
    </row>
    <row r="11" spans="1:11" x14ac:dyDescent="0.25">
      <c r="A11" s="59"/>
      <c r="B11" s="90" t="s">
        <v>27</v>
      </c>
      <c r="C11" s="33" t="s">
        <v>5</v>
      </c>
      <c r="D11" s="91"/>
      <c r="E11" s="20"/>
      <c r="F11" s="88" t="e">
        <f>SUM(C11*F9)</f>
        <v>#VALUE!</v>
      </c>
      <c r="G11" s="92"/>
      <c r="H11" s="60"/>
      <c r="I11" s="61"/>
      <c r="J11" s="62"/>
      <c r="K11" s="63"/>
    </row>
    <row r="12" spans="1:11" x14ac:dyDescent="0.25">
      <c r="A12" s="59"/>
      <c r="B12" s="90" t="s">
        <v>28</v>
      </c>
      <c r="C12" s="93"/>
      <c r="D12" s="94"/>
      <c r="E12" s="16"/>
      <c r="F12" s="95"/>
      <c r="G12" s="92"/>
      <c r="H12" s="60"/>
      <c r="I12" s="61"/>
      <c r="J12" s="62"/>
      <c r="K12" s="63"/>
    </row>
    <row r="13" spans="1:11" ht="25.5" x14ac:dyDescent="0.25">
      <c r="A13" s="59"/>
      <c r="B13" s="96" t="s">
        <v>29</v>
      </c>
      <c r="C13" s="93"/>
      <c r="D13" s="94"/>
      <c r="E13" s="16"/>
      <c r="F13" s="95"/>
      <c r="G13" s="92"/>
      <c r="H13" s="60"/>
      <c r="I13" s="61"/>
      <c r="J13" s="62"/>
      <c r="K13" s="63"/>
    </row>
    <row r="14" spans="1:11" x14ac:dyDescent="0.25">
      <c r="A14" s="59"/>
      <c r="B14" s="71" t="s">
        <v>30</v>
      </c>
      <c r="C14" s="93"/>
      <c r="D14" s="94"/>
      <c r="E14" s="16"/>
      <c r="F14" s="95"/>
      <c r="G14" s="92"/>
      <c r="H14" s="60"/>
      <c r="I14" s="61"/>
      <c r="J14" s="62"/>
      <c r="K14" s="63"/>
    </row>
    <row r="15" spans="1:11" ht="15.75" thickBot="1" x14ac:dyDescent="0.3">
      <c r="A15" s="21"/>
      <c r="B15" s="56" t="s">
        <v>15</v>
      </c>
      <c r="C15" s="57"/>
      <c r="D15" s="97"/>
      <c r="E15" s="55"/>
      <c r="F15" s="98">
        <f>SUM(F9+K9+F14)</f>
        <v>0</v>
      </c>
      <c r="G15" s="22"/>
      <c r="H15" s="23"/>
      <c r="I15" s="24"/>
      <c r="J15" s="46"/>
      <c r="K15" s="25"/>
    </row>
    <row r="16" spans="1:11" ht="15.75" thickBot="1" x14ac:dyDescent="0.3">
      <c r="A16" s="99"/>
      <c r="B16" s="100"/>
      <c r="C16" s="100"/>
      <c r="D16" s="101"/>
      <c r="E16" s="102"/>
      <c r="F16" s="103"/>
      <c r="G16" s="104"/>
      <c r="H16" s="105"/>
      <c r="I16" s="106"/>
      <c r="J16" s="107"/>
      <c r="K16" s="32"/>
    </row>
    <row r="17" spans="1:11" ht="15.75" thickBot="1" x14ac:dyDescent="0.3">
      <c r="A17" s="99"/>
      <c r="B17" s="15" t="s">
        <v>16</v>
      </c>
      <c r="C17" s="37" t="s">
        <v>17</v>
      </c>
      <c r="D17" s="108"/>
      <c r="E17" s="102"/>
      <c r="F17" s="32"/>
      <c r="G17" s="104"/>
      <c r="H17" s="105"/>
      <c r="I17" s="106"/>
      <c r="J17" s="107"/>
      <c r="K17" s="32"/>
    </row>
    <row r="18" spans="1:11" x14ac:dyDescent="0.25">
      <c r="A18" s="99"/>
      <c r="B18" s="15" t="s">
        <v>9</v>
      </c>
      <c r="C18" s="14" t="s">
        <v>10</v>
      </c>
      <c r="D18" s="108"/>
      <c r="E18" s="102"/>
      <c r="F18" s="32"/>
      <c r="G18" s="104"/>
      <c r="H18" s="105"/>
      <c r="I18" s="106"/>
      <c r="J18" s="107"/>
      <c r="K18" s="32"/>
    </row>
    <row r="19" spans="1:11" ht="15.75" thickBot="1" x14ac:dyDescent="0.3">
      <c r="A19" s="109"/>
      <c r="B19" s="34" t="s">
        <v>11</v>
      </c>
      <c r="C19" s="110" t="s">
        <v>12</v>
      </c>
      <c r="D19" s="111" t="s">
        <v>5</v>
      </c>
      <c r="E19" s="112"/>
      <c r="F19" s="112"/>
      <c r="G19" s="113"/>
      <c r="H19" s="114"/>
      <c r="I19" s="115"/>
      <c r="J19" s="112"/>
    </row>
    <row r="20" spans="1:11" x14ac:dyDescent="0.25">
      <c r="A20" s="109"/>
      <c r="B20" s="38"/>
      <c r="C20" s="38"/>
      <c r="D20" s="38"/>
      <c r="E20" s="116"/>
      <c r="F20" s="116"/>
      <c r="G20" s="116"/>
      <c r="H20" s="27"/>
      <c r="I20" s="1"/>
      <c r="J20" s="42"/>
      <c r="K20" s="42"/>
    </row>
  </sheetData>
  <mergeCells count="6">
    <mergeCell ref="E20:G20"/>
    <mergeCell ref="A4:F4"/>
    <mergeCell ref="G4:K4"/>
    <mergeCell ref="A1:K1"/>
    <mergeCell ref="A2:K2"/>
    <mergeCell ref="A3:K3"/>
  </mergeCells>
  <pageMargins left="0.7" right="0.7" top="0.75" bottom="0.75" header="0.3" footer="0.3"/>
  <pageSetup paperSize="9" orientation="portrait" verticalDpi="0" r:id="rId1"/>
  <headerFooter>
    <oddHeader>&amp;R&amp;"Calibri"&amp;10&amp;KFF0000КОНФІДЕНЦІЙНА ІНФОРМАЦІЯ&amp;1#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4.2.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Лариса</dc:creator>
  <cp:lastModifiedBy>Пользователь Windows</cp:lastModifiedBy>
  <cp:lastPrinted>2020-10-07T06:33:45Z</cp:lastPrinted>
  <dcterms:created xsi:type="dcterms:W3CDTF">2017-04-25T11:48:38Z</dcterms:created>
  <dcterms:modified xsi:type="dcterms:W3CDTF">2021-12-01T08:43:51Z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4487725-fc80-4589-a4ba-45051c31b71e_Enabled">
    <vt:lpwstr>True</vt:lpwstr>
  </property>
  <property fmtid="{D5CDD505-2E9C-101B-9397-08002B2CF9AE}" pid="3" name="MSIP_Label_94487725-fc80-4589-a4ba-45051c31b71e_SiteId">
    <vt:lpwstr>b39a729c-a0aa-4f10-9882-f542c55abba7</vt:lpwstr>
  </property>
  <property fmtid="{D5CDD505-2E9C-101B-9397-08002B2CF9AE}" pid="4" name="MSIP_Label_94487725-fc80-4589-a4ba-45051c31b71e_Owner">
    <vt:lpwstr>ashymon@kredobank.com.ua</vt:lpwstr>
  </property>
  <property fmtid="{D5CDD505-2E9C-101B-9397-08002B2CF9AE}" pid="5" name="MSIP_Label_94487725-fc80-4589-a4ba-45051c31b71e_SetDate">
    <vt:lpwstr>2020-10-22T08:44:27.7363693Z</vt:lpwstr>
  </property>
  <property fmtid="{D5CDD505-2E9C-101B-9397-08002B2CF9AE}" pid="6" name="MSIP_Label_94487725-fc80-4589-a4ba-45051c31b71e_Name">
    <vt:lpwstr>Конфіденційна інформація</vt:lpwstr>
  </property>
  <property fmtid="{D5CDD505-2E9C-101B-9397-08002B2CF9AE}" pid="7" name="MSIP_Label_94487725-fc80-4589-a4ba-45051c31b71e_Application">
    <vt:lpwstr>Microsoft Azure Information Protection</vt:lpwstr>
  </property>
  <property fmtid="{D5CDD505-2E9C-101B-9397-08002B2CF9AE}" pid="8" name="MSIP_Label_94487725-fc80-4589-a4ba-45051c31b71e_ActionId">
    <vt:lpwstr>94f21ecb-5ed2-48e1-9075-f9d2b50f39ac</vt:lpwstr>
  </property>
  <property fmtid="{D5CDD505-2E9C-101B-9397-08002B2CF9AE}" pid="9" name="MSIP_Label_94487725-fc80-4589-a4ba-45051c31b71e_Extended_MSFT_Method">
    <vt:lpwstr>Manual</vt:lpwstr>
  </property>
  <property fmtid="{D5CDD505-2E9C-101B-9397-08002B2CF9AE}" pid="10" name="Sensitivity">
    <vt:lpwstr>Конфіденційна інформація</vt:lpwstr>
  </property>
</Properties>
</file>