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333" windowHeight="8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F19" i="1" l="1"/>
</calcChain>
</file>

<file path=xl/sharedStrings.xml><?xml version="1.0" encoding="utf-8"?>
<sst xmlns="http://schemas.openxmlformats.org/spreadsheetml/2006/main" count="36" uniqueCount="24">
  <si>
    <t>Розвантаження, перенесення, піднімання матеріалів на покрівлю вручну</t>
  </si>
  <si>
    <t>м.кв.</t>
  </si>
  <si>
    <t>м.пог.</t>
  </si>
  <si>
    <t>шт.</t>
  </si>
  <si>
    <t>Утеплення покрівлі плитами ЕППС, t=200мм</t>
  </si>
  <si>
    <t>Влаштування викружки з цементно-піщаного розчину</t>
  </si>
  <si>
    <t>Грунтування поверхні бітумним праймером</t>
  </si>
  <si>
    <t>Улаштування утеплювача на примикання h=600мм, t=50мм (парапети і витяжки)</t>
  </si>
  <si>
    <t>Влаштування пароізоляції з підйомом на 250мм</t>
  </si>
  <si>
    <t>Влаштування армуючого шару примикань по утеплювачу (клей, сітка)</t>
  </si>
  <si>
    <t>Улаштування утеплювача на примикання h=600мм, t=100мм (стіна)</t>
  </si>
  <si>
    <t>Влаштування цементно-піщаної стяжки М100 машинним способом, по ухилу 50-150 мм.</t>
  </si>
  <si>
    <t>Армування стяжки зварною сіткою</t>
  </si>
  <si>
    <t>Монтаж водостічних воронок з герметизацією</t>
  </si>
  <si>
    <t>Монтаж прижимної планки з герметизацією</t>
  </si>
  <si>
    <t>Кількість</t>
  </si>
  <si>
    <t>тн</t>
  </si>
  <si>
    <t>Од.вим</t>
  </si>
  <si>
    <t>Ціна</t>
  </si>
  <si>
    <t>Сума</t>
  </si>
  <si>
    <t>Монтаж підкладкового шару гідроізоляції на площину, Техноніколь, Уніфлекс</t>
  </si>
  <si>
    <t>Монтаж підкладкового шару гідроізоляції на примикання, Техноніколь, Уніфлекс</t>
  </si>
  <si>
    <t>Монтаж верхнього шару гідроізоляції на площину, Техноніколь, Техноеласт</t>
  </si>
  <si>
    <t>Монтаж верхнього шару гідроізоляції на примикання, Техноніколь, Техноеласт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</si>
</sst>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workbookViewId="0">
      <selection activeCell="H18" sqref="H18"/>
    </sheetView>
  </sheetViews>
  <sheetFormatPr defaultRowHeight="14.35" x14ac:dyDescent="0.5"/>
  <cols>
    <col min="2" max="2" width="90.64453125" customWidth="1"/>
  </cols>
  <sheetData>
    <row r="1" spans="2:6" x14ac:dyDescent="0.5">
      <c r="C1" t="s">
        <v>17</v>
      </c>
      <c r="D1" t="s">
        <v>15</v>
      </c>
      <c r="E1" t="s">
        <v>18</v>
      </c>
      <c r="F1" t="s">
        <v>19</v>
      </c>
    </row>
    <row r="2" spans="2:6" x14ac:dyDescent="0.5">
      <c r="B2" t="s">
        <v>0</v>
      </c>
      <c r="C2" t="s">
        <v>16</v>
      </c>
      <c r="D2">
        <v>10</v>
      </c>
      <c r="E2">
        <v>2500</v>
      </c>
      <c r="F2">
        <f>E2*D2</f>
        <v>25000</v>
      </c>
    </row>
    <row r="3" spans="2:6" x14ac:dyDescent="0.5">
      <c r="B3" t="s">
        <v>8</v>
      </c>
      <c r="C3" t="s">
        <v>1</v>
      </c>
      <c r="D3">
        <v>570</v>
      </c>
      <c r="E3">
        <v>20</v>
      </c>
      <c r="F3">
        <f>E3*D3</f>
        <v>11400</v>
      </c>
    </row>
    <row r="4" spans="2:6" x14ac:dyDescent="0.5">
      <c r="B4" t="s">
        <v>7</v>
      </c>
      <c r="C4" t="s">
        <v>1</v>
      </c>
      <c r="D4">
        <v>90</v>
      </c>
      <c r="E4">
        <v>100</v>
      </c>
      <c r="F4">
        <f t="shared" ref="F4:F17" si="0">E4*D4</f>
        <v>9000</v>
      </c>
    </row>
    <row r="5" spans="2:6" x14ac:dyDescent="0.5">
      <c r="B5" t="s">
        <v>10</v>
      </c>
      <c r="C5" t="s">
        <v>1</v>
      </c>
      <c r="D5">
        <v>16</v>
      </c>
      <c r="E5">
        <v>150</v>
      </c>
      <c r="F5">
        <f t="shared" si="0"/>
        <v>2400</v>
      </c>
    </row>
    <row r="6" spans="2:6" x14ac:dyDescent="0.5">
      <c r="B6" t="s">
        <v>9</v>
      </c>
      <c r="C6" t="s">
        <v>1</v>
      </c>
      <c r="D6">
        <v>90</v>
      </c>
      <c r="E6">
        <v>120</v>
      </c>
      <c r="F6">
        <f t="shared" si="0"/>
        <v>10800</v>
      </c>
    </row>
    <row r="7" spans="2:6" x14ac:dyDescent="0.5">
      <c r="B7" t="s">
        <v>4</v>
      </c>
      <c r="C7" t="s">
        <v>1</v>
      </c>
      <c r="D7">
        <v>510</v>
      </c>
      <c r="E7">
        <v>200</v>
      </c>
      <c r="F7">
        <f t="shared" si="0"/>
        <v>102000</v>
      </c>
    </row>
    <row r="8" spans="2:6" x14ac:dyDescent="0.5">
      <c r="B8" t="s">
        <v>12</v>
      </c>
      <c r="C8" t="s">
        <v>1</v>
      </c>
      <c r="D8">
        <v>510</v>
      </c>
      <c r="E8">
        <v>15</v>
      </c>
      <c r="F8">
        <f t="shared" si="0"/>
        <v>7650</v>
      </c>
    </row>
    <row r="9" spans="2:6" x14ac:dyDescent="0.5">
      <c r="B9" t="s">
        <v>11</v>
      </c>
      <c r="C9" t="s">
        <v>1</v>
      </c>
      <c r="D9">
        <v>510</v>
      </c>
      <c r="E9">
        <v>200</v>
      </c>
      <c r="F9">
        <f t="shared" si="0"/>
        <v>102000</v>
      </c>
    </row>
    <row r="10" spans="2:6" x14ac:dyDescent="0.5">
      <c r="B10" t="s">
        <v>5</v>
      </c>
      <c r="C10" t="s">
        <v>2</v>
      </c>
      <c r="D10">
        <v>160</v>
      </c>
      <c r="E10">
        <v>200</v>
      </c>
      <c r="F10">
        <f t="shared" si="0"/>
        <v>32000</v>
      </c>
    </row>
    <row r="11" spans="2:6" x14ac:dyDescent="0.5">
      <c r="B11" t="s">
        <v>13</v>
      </c>
      <c r="C11" t="s">
        <v>3</v>
      </c>
      <c r="D11">
        <v>9</v>
      </c>
      <c r="E11">
        <v>1000</v>
      </c>
      <c r="F11">
        <f t="shared" si="0"/>
        <v>9000</v>
      </c>
    </row>
    <row r="12" spans="2:6" x14ac:dyDescent="0.5">
      <c r="B12" t="s">
        <v>6</v>
      </c>
      <c r="C12" t="s">
        <v>1</v>
      </c>
      <c r="D12">
        <v>600</v>
      </c>
      <c r="E12">
        <v>20</v>
      </c>
      <c r="F12">
        <f t="shared" si="0"/>
        <v>12000</v>
      </c>
    </row>
    <row r="13" spans="2:6" x14ac:dyDescent="0.5">
      <c r="B13" t="s">
        <v>20</v>
      </c>
      <c r="C13" t="s">
        <v>1</v>
      </c>
      <c r="D13">
        <v>510</v>
      </c>
      <c r="E13">
        <v>40</v>
      </c>
      <c r="F13">
        <f t="shared" si="0"/>
        <v>20400</v>
      </c>
    </row>
    <row r="14" spans="2:6" x14ac:dyDescent="0.5">
      <c r="B14" t="s">
        <v>21</v>
      </c>
      <c r="C14" t="s">
        <v>2</v>
      </c>
      <c r="D14">
        <v>160</v>
      </c>
      <c r="E14">
        <v>60</v>
      </c>
      <c r="F14">
        <f t="shared" si="0"/>
        <v>9600</v>
      </c>
    </row>
    <row r="15" spans="2:6" x14ac:dyDescent="0.5">
      <c r="B15" t="s">
        <v>22</v>
      </c>
      <c r="C15" t="s">
        <v>1</v>
      </c>
      <c r="D15">
        <v>510</v>
      </c>
      <c r="E15">
        <v>60</v>
      </c>
      <c r="F15">
        <f t="shared" si="0"/>
        <v>30600</v>
      </c>
    </row>
    <row r="16" spans="2:6" x14ac:dyDescent="0.5">
      <c r="B16" t="s">
        <v>23</v>
      </c>
      <c r="C16" t="s">
        <v>2</v>
      </c>
      <c r="D16">
        <v>160</v>
      </c>
      <c r="E16">
        <v>80</v>
      </c>
      <c r="F16">
        <f t="shared" si="0"/>
        <v>12800</v>
      </c>
    </row>
    <row r="17" spans="2:6" x14ac:dyDescent="0.5">
      <c r="B17" t="s">
        <v>14</v>
      </c>
      <c r="C17" t="s">
        <v>2</v>
      </c>
      <c r="D17">
        <v>25</v>
      </c>
      <c r="E17">
        <v>150</v>
      </c>
      <c r="F17">
        <f t="shared" si="0"/>
        <v>3750</v>
      </c>
    </row>
    <row r="19" spans="2:6" x14ac:dyDescent="0.5">
      <c r="F19">
        <f>SUM(F2:F18)</f>
        <v>400400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2022-06-08T10:00:43Z</dcterms:created>
  <dcterms:modified xsi:type="dcterms:W3CDTF">2022-06-21T11:30:42Z</dcterms:modified>
</cp:coreProperties>
</file>