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ttps://charitacr.sharepoint.com/sites/group-ukraine/Ongoing/UA02/3_Implementation/4_Procurement/PZ060301 &amp; 2_Tender for Construction of Modular Houses/Tiachev/"/>
    </mc:Choice>
  </mc:AlternateContent>
  <xr:revisionPtr revIDLastSave="55" documentId="8_{EB6DEDBE-5C20-45AD-A510-369651ECE2BE}" xr6:coauthVersionLast="47" xr6:coauthVersionMax="47" xr10:uidLastSave="{536EBF34-C1C9-447E-B9D4-D9404C864AD6}"/>
  <bookViews>
    <workbookView xWindow="-28920" yWindow="-120" windowWidth="29040" windowHeight="15720" xr2:uid="{00000000-000D-0000-FFFF-FFFF00000000}"/>
  </bookViews>
  <sheets>
    <sheet name="Специфікація елементів мод.буд." sheetId="1" r:id="rId1"/>
    <sheet name="BoQ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1" l="1"/>
  <c r="E60" i="1"/>
  <c r="F53" i="1"/>
  <c r="F32" i="1" l="1"/>
  <c r="F33" i="1"/>
  <c r="F34" i="1"/>
  <c r="F35" i="1"/>
  <c r="F38" i="1"/>
  <c r="F39" i="1"/>
  <c r="F40" i="1"/>
  <c r="F46" i="1"/>
  <c r="F47" i="1"/>
  <c r="F48" i="1"/>
  <c r="F49" i="1"/>
  <c r="F50" i="1"/>
  <c r="F51" i="1"/>
  <c r="F52" i="1"/>
  <c r="F54" i="1"/>
  <c r="F55" i="1"/>
  <c r="F56" i="1"/>
  <c r="F57" i="1"/>
  <c r="F58" i="1"/>
  <c r="F59" i="1"/>
  <c r="F60" i="1"/>
  <c r="F62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3" i="1"/>
  <c r="F84" i="1"/>
  <c r="F85" i="1"/>
  <c r="F86" i="1"/>
  <c r="F87" i="1"/>
  <c r="F31" i="1"/>
  <c r="F27" i="1"/>
  <c r="F18" i="1"/>
  <c r="F17" i="1"/>
  <c r="F14" i="1"/>
  <c r="F6" i="1"/>
  <c r="F5" i="1"/>
  <c r="F4" i="1"/>
  <c r="E63" i="1"/>
  <c r="F63" i="1" s="1"/>
  <c r="E45" i="1"/>
  <c r="F45" i="1" s="1"/>
  <c r="E44" i="1"/>
  <c r="F44" i="1" s="1"/>
  <c r="E43" i="1"/>
  <c r="F43" i="1" s="1"/>
  <c r="E41" i="1"/>
  <c r="F41" i="1" s="1"/>
  <c r="E42" i="1"/>
  <c r="F42" i="1" s="1"/>
  <c r="E37" i="1"/>
  <c r="F37" i="1" s="1"/>
  <c r="E36" i="1"/>
  <c r="F36" i="1" s="1"/>
  <c r="E30" i="1"/>
  <c r="F30" i="1" s="1"/>
  <c r="E29" i="1"/>
  <c r="F29" i="1" s="1"/>
  <c r="E28" i="1"/>
  <c r="F28" i="1" s="1"/>
  <c r="E26" i="1"/>
  <c r="F26" i="1" s="1"/>
  <c r="E25" i="1"/>
  <c r="F25" i="1" s="1"/>
  <c r="E23" i="1"/>
  <c r="E24" i="1" s="1"/>
  <c r="F24" i="1" s="1"/>
  <c r="E22" i="1"/>
  <c r="F22" i="1" s="1"/>
  <c r="E21" i="1"/>
  <c r="F21" i="1" s="1"/>
  <c r="E20" i="1"/>
  <c r="F20" i="1" s="1"/>
  <c r="F23" i="1" l="1"/>
  <c r="L23" i="1"/>
  <c r="L43" i="1"/>
  <c r="N43" i="1" s="1"/>
  <c r="M32" i="1" l="1"/>
</calcChain>
</file>

<file path=xl/sharedStrings.xml><?xml version="1.0" encoding="utf-8"?>
<sst xmlns="http://schemas.openxmlformats.org/spreadsheetml/2006/main" count="448" uniqueCount="224">
  <si>
    <t>List of items for the assembly of Modular Houses</t>
  </si>
  <si>
    <t>№</t>
  </si>
  <si>
    <t>Material Матеріал</t>
  </si>
  <si>
    <t>Size Розмір
Specifications Технічні характеристики
(mm)</t>
  </si>
  <si>
    <t>Roof construction    Конструкція даху</t>
  </si>
  <si>
    <t>Spruce wood    Дошка</t>
  </si>
  <si>
    <t>40x60x1384</t>
  </si>
  <si>
    <t xml:space="preserve">Spruce wood </t>
  </si>
  <si>
    <t>40x60x1260</t>
  </si>
  <si>
    <t>40x60x1109</t>
  </si>
  <si>
    <t>40x60x987</t>
  </si>
  <si>
    <t>40x60x836</t>
  </si>
  <si>
    <t>40x60x714</t>
  </si>
  <si>
    <t>40x60x563</t>
  </si>
  <si>
    <t>40x60x441</t>
  </si>
  <si>
    <t>40x60x285</t>
  </si>
  <si>
    <t>40x60x163</t>
  </si>
  <si>
    <t>40x60x1020</t>
  </si>
  <si>
    <t>40x60x4302</t>
  </si>
  <si>
    <t>40x60x4156</t>
  </si>
  <si>
    <t>Torx</t>
  </si>
  <si>
    <t>4,5х70</t>
  </si>
  <si>
    <t>5х120</t>
  </si>
  <si>
    <t>Ceiling panel    Стельова панель</t>
  </si>
  <si>
    <t>40x160x1250</t>
  </si>
  <si>
    <t>40x160x3930</t>
  </si>
  <si>
    <t>40x60x565</t>
  </si>
  <si>
    <t>Plywood</t>
  </si>
  <si>
    <t>1250х2500х8</t>
  </si>
  <si>
    <t>1250х1470х8</t>
  </si>
  <si>
    <t>4,5х60</t>
  </si>
  <si>
    <t>Floor panel  Підлогова панель</t>
  </si>
  <si>
    <t>Isover woodsil</t>
  </si>
  <si>
    <t>600х1200x 150</t>
  </si>
  <si>
    <t>Spruce Wood</t>
  </si>
  <si>
    <t xml:space="preserve">Spruce Wood </t>
  </si>
  <si>
    <t>40x160x564</t>
  </si>
  <si>
    <t>1250x2500x12</t>
  </si>
  <si>
    <t>Waterproof Plywood</t>
  </si>
  <si>
    <t>1250x2500x6</t>
  </si>
  <si>
    <t>1250x1510x12</t>
  </si>
  <si>
    <t>Waterproof  Plywood</t>
  </si>
  <si>
    <t>1250x1510x6</t>
  </si>
  <si>
    <t>4,5x60</t>
  </si>
  <si>
    <t>5x120</t>
  </si>
  <si>
    <t xml:space="preserve">Simple wall panel  Стіна </t>
  </si>
  <si>
    <t>TYVEK UV  FAÇADE ( or smth similar), дифузійна мембрана</t>
  </si>
  <si>
    <t>1550*2800</t>
  </si>
  <si>
    <t xml:space="preserve">Plywood </t>
  </si>
  <si>
    <t>1250x2500x8</t>
  </si>
  <si>
    <t>Isover woodsil (or smth similar)</t>
  </si>
  <si>
    <t>600x1200x 150</t>
  </si>
  <si>
    <t>40x160x2420</t>
  </si>
  <si>
    <t>Half wall panel Пів стіни</t>
  </si>
  <si>
    <t>TYVEK UV  FAÇADE ( or smth similar)</t>
  </si>
  <si>
    <t>900*2800</t>
  </si>
  <si>
    <t>600x1200x150</t>
  </si>
  <si>
    <t>40x160x625</t>
  </si>
  <si>
    <t>Simple wall panel with window Стіна з вікном</t>
  </si>
  <si>
    <t>1550*2000</t>
  </si>
  <si>
    <t>1250x1800x8</t>
  </si>
  <si>
    <t>Door panel Дверна Панель</t>
  </si>
  <si>
    <t>40x160x2460</t>
  </si>
  <si>
    <t>40x160x320</t>
  </si>
  <si>
    <t>Spruce wood</t>
  </si>
  <si>
    <t>40x160x1170</t>
  </si>
  <si>
    <t>1250x400x8</t>
  </si>
  <si>
    <t>580x330x160</t>
  </si>
  <si>
    <t>Doors</t>
  </si>
  <si>
    <t>Sanitary panel Сантехнічна панель</t>
  </si>
  <si>
    <t>1250x2125x8</t>
  </si>
  <si>
    <t>40x160x2125</t>
  </si>
  <si>
    <t>Spruce wood (290)</t>
  </si>
  <si>
    <t>Spruce wood (340)</t>
  </si>
  <si>
    <t>40x160x1240</t>
  </si>
  <si>
    <t>40x160x800</t>
  </si>
  <si>
    <t>Fundation фундамент</t>
  </si>
  <si>
    <t>Пальові фундаменти</t>
  </si>
  <si>
    <t>Опори металеві 120*150</t>
  </si>
  <si>
    <t>40*150*5100</t>
  </si>
  <si>
    <t>40*150*7500</t>
  </si>
  <si>
    <t>BoQ for the construction of 3 Modular houses in Tiachev</t>
  </si>
  <si>
    <t xml:space="preserve">NO.
№
</t>
  </si>
  <si>
    <t xml:space="preserve">ITEM
Найменування робіт і витрат
</t>
  </si>
  <si>
    <t xml:space="preserve">UNIT
Одиниця виміру
</t>
  </si>
  <si>
    <t xml:space="preserve">Quantity 
Кількість
</t>
  </si>
  <si>
    <t xml:space="preserve">
ціна за одиницю price per unit</t>
  </si>
  <si>
    <t>Сума Total</t>
  </si>
  <si>
    <t>Роздiл 1. Фундаменти пальові</t>
  </si>
  <si>
    <t>Буріння свердловин діаметром 500 мм обертальним
[роторним] способом у ґрунтах і породах групи 2
(улаштування металевих гвинтових паль)</t>
  </si>
  <si>
    <t>м.п.</t>
  </si>
  <si>
    <t>Монтаж опор металевих  для бруса 120*150</t>
  </si>
  <si>
    <t>шт</t>
  </si>
  <si>
    <t>Виготовлення та установлення елементів каркаса з брусів</t>
  </si>
  <si>
    <t>м3</t>
  </si>
  <si>
    <t>Вогнезахист дерев'яних конструкцій каркасів, естакад</t>
  </si>
  <si>
    <t>Роздiл 2. Підлоги</t>
  </si>
  <si>
    <t>Установлення елементів каркаса з брусів</t>
  </si>
  <si>
    <t>Заповнення каркасів стін мінераловатними плитами при  товщині заповнення 150 мм</t>
  </si>
  <si>
    <t>м2</t>
  </si>
  <si>
    <t>Обшивання каркасних стін плитами</t>
  </si>
  <si>
    <t xml:space="preserve"> Фанера Plywood товщина 12 мм</t>
  </si>
  <si>
    <t>Водостійка фанера Waterproof  Plywood товщина 6 мм</t>
  </si>
  <si>
    <t>Роздiл 3. Стіни</t>
  </si>
  <si>
    <t>Дифузійна мембрана TYVEK UV  FAÇADE ( or smth similar)</t>
  </si>
  <si>
    <t>Фанера Plywood товщина 8 мм</t>
  </si>
  <si>
    <t>Роздiл 4. Вікна та двері</t>
  </si>
  <si>
    <t xml:space="preserve">Заповнення віконних прорізів готовими блоками
площею до 3 м2 з металопластику 
</t>
  </si>
  <si>
    <t xml:space="preserve">Заповнення дверних прорізів готовими дверними зовнішніми
блоками
</t>
  </si>
  <si>
    <t>Заповнення дверних прорізів готовими дверними внутрішніми
блоками</t>
  </si>
  <si>
    <t>Установлення віконних зливів</t>
  </si>
  <si>
    <t>Установлення підвіконників внутрішніх</t>
  </si>
  <si>
    <t>Роздiл 5. Перекриття</t>
  </si>
  <si>
    <t>Заповнення каркасів стін мінераловатними плитами при  товщині заповнення 300 мм</t>
  </si>
  <si>
    <t>Роздiл 6. Дах</t>
  </si>
  <si>
    <t>Виготовлення та Установлення елементів каркаса з брусів</t>
  </si>
  <si>
    <t>Улаштування пароізоляції прокладної в один шар</t>
  </si>
  <si>
    <t>Улаштування покрівель шатрових із металопрофіля</t>
  </si>
  <si>
    <t>Навішування водостічних труб, колін, відливів і лійок з
готових елементів</t>
  </si>
  <si>
    <t>м</t>
  </si>
  <si>
    <t>Роздiл 7. Зовнiшнє оздоблення</t>
  </si>
  <si>
    <t>Улаштування обшивки стін металевими
листами з улаштуванням дерев'яного решетування
(металопрофіль)</t>
  </si>
  <si>
    <t>Уголок профільний</t>
  </si>
  <si>
    <t>Роздiл 8. Внутрішні стіни</t>
  </si>
  <si>
    <t>Фанера Plywood тощиною 8 мм</t>
  </si>
  <si>
    <t>Влаштування перестінків з гіпсокартону по металевому каркасі</t>
  </si>
  <si>
    <t>Роздiл 9. Внутрішні оздоблення</t>
  </si>
  <si>
    <t>Улаштування гідроізоляції з поліетиленової плівки на
бутилкаучуковому клеї із захистом руберойдом, перший
шар</t>
  </si>
  <si>
    <t xml:space="preserve">Улаштування тепло- і звукоізоляції стрічкової з плит
деревноволокнистих </t>
  </si>
  <si>
    <t xml:space="preserve">Улаштування покриття з лінолеуму </t>
  </si>
  <si>
    <t>Улаштування плінтусів пластикових</t>
  </si>
  <si>
    <t xml:space="preserve">Пофарбування стін з фанери з шпаклюванням та грунтуванням </t>
  </si>
  <si>
    <t xml:space="preserve">Пофарбування стін з гіпоскартону з шпаклюванням та грунтуванням </t>
  </si>
  <si>
    <t>Розділ 10. Водопостачання внутрішнє</t>
  </si>
  <si>
    <t>Прокладання трубопроводів водопостачання з напірних
поліетиленових труб високого тиску зовнішнім
діаметром 20 мм зі з'єднанням контактним зварюванням</t>
  </si>
  <si>
    <t>Установлення нагрiвникiв iндивiдуальних</t>
  </si>
  <si>
    <t xml:space="preserve">  компл.</t>
  </si>
  <si>
    <t xml:space="preserve">Ізоляція трубопроводів трубками із спіненого каучуку,
поліетилену  </t>
  </si>
  <si>
    <t>Прокладання трубопроводів опалення і водопостачання
зі стальних електрозварних труб діаметром до 40 мм
(футляр)</t>
  </si>
  <si>
    <t>Зароблення сальників при проходженні труб через
фундаменти або стіни підвалу, діаметр труб до 100 мм</t>
  </si>
  <si>
    <t>сальник</t>
  </si>
  <si>
    <t>Розділ 11. Каналізація внутрішня</t>
  </si>
  <si>
    <t>Роздiл 1. Мережа</t>
  </si>
  <si>
    <t>Прокладання трубопроводів каналізації з
поліетиленових труб низького тиску діаметром 50 мм</t>
  </si>
  <si>
    <t>Прокладання трубопроводів каналізації з
поліетиленових труб низького тиску діаметром 100 мм</t>
  </si>
  <si>
    <t>Установлення унітазів із бачком безпосередньо
приєднаним</t>
  </si>
  <si>
    <t>компл</t>
  </si>
  <si>
    <t>Установлення умивальників одиночних з підведенням 
холодної і гарячої води</t>
  </si>
  <si>
    <t>Установлення змішувачів до умивальника</t>
  </si>
  <si>
    <t>Установлення мийок на одне відділення</t>
  </si>
  <si>
    <t>Установлення змішувачів до мийок</t>
  </si>
  <si>
    <t>Установлення кабін душових  з чавунних і стальних
піддонів</t>
  </si>
  <si>
    <t>Установлення змішувачів душових</t>
  </si>
  <si>
    <t>Роздiл 2. Випуски</t>
  </si>
  <si>
    <t>Прокладання трубопроводів опалення і водопостачання
зі стальних електрозварних труб діаметром 150 мм
(футляри)</t>
  </si>
  <si>
    <t>Герметизація випуску каналізації, діаметр труб 110 мм</t>
  </si>
  <si>
    <t>Розроблення ґрунту з навантаженням на автомобілі-
самоскиди екскаваторами одноковшовими дизельними
на гусеничному ходу з ковшом місткістю 0,4 [0,35-0,45]
м3, група ґрунтів 3</t>
  </si>
  <si>
    <t>Доробка вручну, зачищення дна i стiнок вручну з
викидом грунту в котлованах i траншеях, розроблених
механiзованим способом</t>
  </si>
  <si>
    <t>Перевезення ґрунту до 5 км</t>
  </si>
  <si>
    <t>т</t>
  </si>
  <si>
    <t>Улаштування піщаної основи під трубопроводи</t>
  </si>
  <si>
    <t>Засипка вручну траншей, пазух котлованів і ям, група
ґрунтів 2</t>
  </si>
  <si>
    <t>Ущільнення ґрунту пневматичними трамбівками, група
ґрунтів 1, 2</t>
  </si>
  <si>
    <t>Розділ 12. Вентиляція</t>
  </si>
  <si>
    <t>Установлення вентиляторів у квартирах [витяжка]</t>
  </si>
  <si>
    <t>Установлення грат жалюзійних площею у просвіті до 0,
25 м2</t>
  </si>
  <si>
    <t>грати</t>
  </si>
  <si>
    <t>Прокладання трубопроводів каналізації з
поліетиленових труб низького тиску діаметром 100
мм(повітропровід)</t>
  </si>
  <si>
    <t>Розділ 13. Електромонтажні
роботи внтурішні</t>
  </si>
  <si>
    <t>Монтаж лічильника електричного</t>
  </si>
  <si>
    <t>Монтаж ввідно-розподільних пристроїв</t>
  </si>
  <si>
    <t>шафа</t>
  </si>
  <si>
    <t>Вимикач автоматичний [автомат] одно-, дво-,
триполюсний, що установлюється на конструкції на стіні
або колоні, струм до 25 А</t>
  </si>
  <si>
    <t xml:space="preserve">Установлення групових щитків освітлювальних у готовій
ніші або на стіні, масою до 3 кг
</t>
  </si>
  <si>
    <t xml:space="preserve">Вимикач автоматичний [автомат] одно-, дво-,
триполюсний, що установлюється на конструкції на стіні
або колоні, струм до 25 А
</t>
  </si>
  <si>
    <t xml:space="preserve">Прокладання пласткового коробу діаметр умовного 
проходу до 25 мм
</t>
  </si>
  <si>
    <t xml:space="preserve">Прокладання пластикового коробу діаметр умовного
проходу до 50 мм
</t>
  </si>
  <si>
    <t xml:space="preserve">Покладання у коробі пластиковому
проводу першого одножильного або багатожильного у
загальному обплетенні сумарним перерізом до 16 мм2
</t>
  </si>
  <si>
    <t xml:space="preserve">Покладання у коробі пластиковому
проводу першого одножильного або багатожильного у
загальному обплетенні сумарним перерізом до 35 мм2
</t>
  </si>
  <si>
    <t>Покладання у коробі пластиковому
проводу першого одножильного або багатожильного у
загальному обплетенні сумарним перерізом до 70 мм2</t>
  </si>
  <si>
    <t>Монтаж світильників для люмінесцентних ламп, що
установлюються на підвісках [штангах], кількість ламп 1</t>
  </si>
  <si>
    <t>Монтаж світильників для ламп розжарювання: бра і
плафони з кількістю ламп до 2</t>
  </si>
  <si>
    <t>Установлення штепсельних розеток заглибленого типу
при схованій проводці</t>
  </si>
  <si>
    <t>Установлення вимикачів заглибленого типу при схованій
проводці одноклавішних</t>
  </si>
  <si>
    <t>Заземлювач вертикальний з кутової сталі розміром
50х50х5 мм</t>
  </si>
  <si>
    <t>Заземлювач горизонтальний у траншеї зі сталі штабової,
переріз 160 мм2</t>
  </si>
  <si>
    <t>Розділ 14. Електромонтажні
роботи зовнішні</t>
  </si>
  <si>
    <t xml:space="preserve">Розроблення ґрунту у відвал екскаваторами "драглайн"
або "зворотна лопата" з ковшом місткістю 0,25 м3, група
ґрунтів 2
</t>
  </si>
  <si>
    <t xml:space="preserve">Доробка вручну, зачищення дна i стiнок вручну з
викидом грунту в котлованах i траншеях, розроблених
механiзованим способом
</t>
  </si>
  <si>
    <t>Улаштування постелі при одному кабелі у траншеї</t>
  </si>
  <si>
    <t>Труба поліетиленова по основі підлоги, діаметр до 50 мм</t>
  </si>
  <si>
    <t xml:space="preserve">Кабель до 35 кВ у прокладених трубах, блоках і коробах,
маса 1 м до 1 кг
</t>
  </si>
  <si>
    <t xml:space="preserve">Труба вініпластова по стінах і колонах з кріпленням
накладними скобами, діаметр до 50 мм
</t>
  </si>
  <si>
    <t xml:space="preserve">Провід перший одножильний або багатожильний у
загальному обплетенні у прокладених трубах або
металорукавах, сумарний переріз до 2,5 мм2
</t>
  </si>
  <si>
    <t xml:space="preserve">Покривання 1-2 кабелів, прокладених у траншеї,
сигнальною стрічкою
</t>
  </si>
  <si>
    <t>м тр</t>
  </si>
  <si>
    <t xml:space="preserve">Засипка траншей і котлованів бульдозерами потужністю
59 кВт [80 к.с.] з переміщенням ґрунту до 5 м, група
ґрунтів 2
</t>
  </si>
  <si>
    <t xml:space="preserve">Ущільнення ґрунту пневматичними трамбівками, група
ґрунтів 1, 2
</t>
  </si>
  <si>
    <t>Розділ 15. Водопровід зовнішній</t>
  </si>
  <si>
    <t>Розроблення ґрунту з навантаженням на автомобілі-
самоскиди екскаваторами одноковшовими дизельними
на пневмоколісному ходу з ковшом місткістю 0,25 м3,
група ґрунтів 3</t>
  </si>
  <si>
    <t>Розроблення ґрунту у відвал екскаваторами "драглайн"
або "зворотна лопата" з ковшом місткістю 0,25 м3, група
ґрунтів 3</t>
  </si>
  <si>
    <t>Укладання трубопроводiв iз полiетиленових труб
дiаметром до 50 мм з гідравличним випробуванням</t>
  </si>
  <si>
    <t>Герметизація вводу водопроводу, дiаметр труб до 100
мм</t>
  </si>
  <si>
    <t>Встановлення прибору обліку (водяного лічильника)</t>
  </si>
  <si>
    <t>Роздiл 2. Насосна</t>
  </si>
  <si>
    <t xml:space="preserve">Розроблення ґрунту з навантаженням на автомобілі-
самоскиди екскаваторами одноковшовими дизельними
на пневмоколісному ходу з ковшом місткістю 0,25 м3,
група ґрунтів 3
</t>
  </si>
  <si>
    <t xml:space="preserve">Улаштування круглих колодязів зі збірного залізобетону
у сухих грунтах
</t>
  </si>
  <si>
    <t xml:space="preserve">Засипка вручну траншей, пазух котлованів і ям, група
ґрунтів 1(обваловка)
</t>
  </si>
  <si>
    <t xml:space="preserve">Прокладання повітроводів із листової сталі класу Н
[нормальні] товщиною 0,5 мм, діаметром до 200 мм
</t>
  </si>
  <si>
    <t xml:space="preserve">Установлення над шахтами зонтів із листової сталі
круглого перерізу діаметром 200 мм
</t>
  </si>
  <si>
    <t>зонт</t>
  </si>
  <si>
    <t xml:space="preserve">Установлення насосів відцентрових з електродвигуном,
маса агрегату до 0,1 т
</t>
  </si>
  <si>
    <t>Розділ 16. Каналізація зовнішня</t>
  </si>
  <si>
    <t xml:space="preserve">Розроблення ґрунту у відвал екскаваторами "драглайн"
або "зворотна лопата" з ковшом місткістю 0,25 м3, група
ґрунтів 3
</t>
  </si>
  <si>
    <t>Робота на відвалі, група ґрунтів 2-3</t>
  </si>
  <si>
    <t>Укладання трубопроводiв iз труб ПВХ дiаметром 110 мм</t>
  </si>
  <si>
    <t xml:space="preserve">Улаштування круглих збірних залізобетонних
каналізаційних колодязів діаметром 1 м у сухих ґрунтах
</t>
  </si>
  <si>
    <t>Засипка вручну трубопроводів піском</t>
  </si>
  <si>
    <t>Засипка вручну пазух колодязів, група грунтiв 2</t>
  </si>
  <si>
    <t>В ціну робіт за одиницю   також входять супутні матеріали, інструменти і т.д в тому числі засоби механічної скрутки(цвяхи, саморізи, анкери, кутники металеві в т.ч.  а також клей монтажний для дерев'яних контрукцій). Всі матеріали для виконання даних робіт підрядник повинен включити в свою цінову пропозицію</t>
  </si>
  <si>
    <t xml:space="preserve">Додатком до BQQ  є спицифікація елементів модульного будинку та відеоматеріали до неї. </t>
  </si>
  <si>
    <t xml:space="preserve"> Total Quantity for the assembly of 3 modular houses according to the attached design
Загальна кількість елементів для збору 3-ьох модульних будинків згідно із запропонованим проектом</t>
  </si>
  <si>
    <t>Quantity for assembly of 1 element
Кількість одиниць для збору 1-го елемента</t>
  </si>
  <si>
    <t xml:space="preserve"> Quantity for the assembly of 1 modular house according to the attached design
Кількість одиниць для збору 1-го модульного будинку згідно із доданим проектом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</si>
</sst>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wrapText="1"/>
    </xf>
    <xf numFmtId="0" fontId="0" fillId="0" borderId="4" xfId="0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wrapText="1"/>
    </xf>
    <xf numFmtId="0" fontId="6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5" fillId="0" borderId="4" xfId="0" applyFont="1" applyBorder="1"/>
    <xf numFmtId="0" fontId="0" fillId="0" borderId="4" xfId="0" applyBorder="1" applyAlignment="1">
      <alignment vertical="top" wrapText="1"/>
    </xf>
    <xf numFmtId="0" fontId="6" fillId="0" borderId="4" xfId="0" applyFont="1" applyBorder="1" applyAlignment="1">
      <alignment vertical="center" wrapText="1"/>
    </xf>
    <xf numFmtId="0" fontId="0" fillId="0" borderId="4" xfId="0" applyBorder="1" applyAlignment="1">
      <alignment wrapText="1"/>
    </xf>
    <xf numFmtId="0" fontId="5" fillId="0" borderId="4" xfId="0" applyFont="1" applyBorder="1" applyAlignment="1">
      <alignment wrapText="1"/>
    </xf>
    <xf numFmtId="0" fontId="0" fillId="0" borderId="3" xfId="0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horizontal="right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3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7" fillId="0" borderId="3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419100</xdr:colOff>
      <xdr:row>1</xdr:row>
      <xdr:rowOff>91440</xdr:rowOff>
    </xdr:from>
    <xdr:to>
      <xdr:col>29</xdr:col>
      <xdr:colOff>362101</xdr:colOff>
      <xdr:row>15</xdr:row>
      <xdr:rowOff>26670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E5D472-8094-4659-ADC1-8B9F756D5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8950" y="320040"/>
          <a:ext cx="8469781" cy="4318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133350</xdr:colOff>
      <xdr:row>0</xdr:row>
      <xdr:rowOff>152400</xdr:rowOff>
    </xdr:from>
    <xdr:to>
      <xdr:col>21</xdr:col>
      <xdr:colOff>59206</xdr:colOff>
      <xdr:row>17</xdr:row>
      <xdr:rowOff>135255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218788-20B9-49E3-B81D-A16F14069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152400"/>
          <a:ext cx="8469781" cy="4320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3"/>
  <sheetViews>
    <sheetView showGridLines="0" tabSelected="1" workbookViewId="0">
      <selection activeCell="D2" sqref="D2"/>
    </sheetView>
  </sheetViews>
  <sheetFormatPr defaultRowHeight="14.4" x14ac:dyDescent="0.3"/>
  <cols>
    <col min="1" max="1" width="4.6640625" customWidth="1"/>
    <col min="2" max="2" width="44" customWidth="1"/>
    <col min="3" max="3" width="22.33203125" style="4" customWidth="1"/>
    <col min="4" max="4" width="26.88671875" customWidth="1"/>
    <col min="5" max="5" width="26.5546875" customWidth="1"/>
    <col min="6" max="6" width="24.5546875" customWidth="1"/>
    <col min="7" max="15" width="0" hidden="1" customWidth="1"/>
  </cols>
  <sheetData>
    <row r="1" spans="1:19" ht="26.4" customHeight="1" x14ac:dyDescent="0.3">
      <c r="A1" s="43" t="s">
        <v>0</v>
      </c>
      <c r="B1" s="44"/>
      <c r="C1" s="44"/>
      <c r="D1" s="44"/>
      <c r="E1" s="44"/>
      <c r="F1" s="45"/>
    </row>
    <row r="2" spans="1:19" s="2" customFormat="1" ht="156" x14ac:dyDescent="0.3">
      <c r="A2" s="42" t="s">
        <v>1</v>
      </c>
      <c r="B2" s="49" t="s">
        <v>2</v>
      </c>
      <c r="C2" s="50" t="s">
        <v>3</v>
      </c>
      <c r="D2" s="50" t="s">
        <v>222</v>
      </c>
      <c r="E2" s="50" t="s">
        <v>223</v>
      </c>
      <c r="F2" s="50" t="s">
        <v>221</v>
      </c>
    </row>
    <row r="3" spans="1:19" s="3" customFormat="1" ht="18" x14ac:dyDescent="0.35">
      <c r="A3" s="19">
        <v>1</v>
      </c>
      <c r="B3" s="20" t="s">
        <v>4</v>
      </c>
      <c r="C3" s="21"/>
      <c r="D3" s="22"/>
      <c r="E3" s="34">
        <v>15</v>
      </c>
      <c r="F3" s="35">
        <v>45</v>
      </c>
      <c r="S3"/>
    </row>
    <row r="4" spans="1:19" x14ac:dyDescent="0.3">
      <c r="A4" s="1">
        <v>1</v>
      </c>
      <c r="B4" s="1" t="s">
        <v>5</v>
      </c>
      <c r="C4" s="23" t="s">
        <v>6</v>
      </c>
      <c r="D4" s="1">
        <v>1</v>
      </c>
      <c r="E4" s="1">
        <v>15</v>
      </c>
      <c r="F4" s="1">
        <f>E4*G4</f>
        <v>45</v>
      </c>
      <c r="G4">
        <v>3</v>
      </c>
    </row>
    <row r="5" spans="1:19" x14ac:dyDescent="0.3">
      <c r="A5" s="1">
        <v>2</v>
      </c>
      <c r="B5" s="1" t="s">
        <v>7</v>
      </c>
      <c r="C5" s="23" t="s">
        <v>8</v>
      </c>
      <c r="D5" s="1">
        <v>1</v>
      </c>
      <c r="E5" s="1">
        <v>15</v>
      </c>
      <c r="F5" s="1">
        <f>E5*G4</f>
        <v>45</v>
      </c>
    </row>
    <row r="6" spans="1:19" x14ac:dyDescent="0.3">
      <c r="A6" s="1">
        <v>3</v>
      </c>
      <c r="B6" s="1" t="s">
        <v>7</v>
      </c>
      <c r="C6" s="23" t="s">
        <v>9</v>
      </c>
      <c r="D6" s="1">
        <v>1</v>
      </c>
      <c r="E6" s="1">
        <v>15</v>
      </c>
      <c r="F6" s="1">
        <f>E6*H11</f>
        <v>45</v>
      </c>
    </row>
    <row r="7" spans="1:19" x14ac:dyDescent="0.3">
      <c r="A7" s="1">
        <v>4</v>
      </c>
      <c r="B7" s="1" t="s">
        <v>7</v>
      </c>
      <c r="C7" s="23" t="s">
        <v>10</v>
      </c>
      <c r="D7" s="1">
        <v>1</v>
      </c>
      <c r="E7" s="1">
        <v>15</v>
      </c>
      <c r="F7" s="1">
        <v>42</v>
      </c>
    </row>
    <row r="8" spans="1:19" x14ac:dyDescent="0.3">
      <c r="A8" s="1">
        <v>5</v>
      </c>
      <c r="B8" s="1" t="s">
        <v>7</v>
      </c>
      <c r="C8" s="23" t="s">
        <v>11</v>
      </c>
      <c r="D8" s="1">
        <v>1</v>
      </c>
      <c r="E8" s="1">
        <v>15</v>
      </c>
      <c r="F8" s="1">
        <v>42</v>
      </c>
    </row>
    <row r="9" spans="1:19" x14ac:dyDescent="0.3">
      <c r="A9" s="1">
        <v>6</v>
      </c>
      <c r="B9" s="1" t="s">
        <v>7</v>
      </c>
      <c r="C9" s="23" t="s">
        <v>12</v>
      </c>
      <c r="D9" s="1">
        <v>1</v>
      </c>
      <c r="E9" s="1">
        <v>15</v>
      </c>
      <c r="F9" s="1">
        <v>42</v>
      </c>
    </row>
    <row r="10" spans="1:19" x14ac:dyDescent="0.3">
      <c r="A10" s="1">
        <v>7</v>
      </c>
      <c r="B10" s="1" t="s">
        <v>7</v>
      </c>
      <c r="C10" s="23" t="s">
        <v>13</v>
      </c>
      <c r="D10" s="1">
        <v>1</v>
      </c>
      <c r="E10" s="1">
        <v>15</v>
      </c>
      <c r="F10" s="1">
        <v>42</v>
      </c>
    </row>
    <row r="11" spans="1:19" x14ac:dyDescent="0.3">
      <c r="A11" s="1">
        <v>8</v>
      </c>
      <c r="B11" s="1" t="s">
        <v>7</v>
      </c>
      <c r="C11" s="23" t="s">
        <v>14</v>
      </c>
      <c r="D11" s="1">
        <v>1</v>
      </c>
      <c r="E11" s="1">
        <v>15</v>
      </c>
      <c r="F11" s="1">
        <v>42</v>
      </c>
      <c r="H11">
        <v>3</v>
      </c>
    </row>
    <row r="12" spans="1:19" x14ac:dyDescent="0.3">
      <c r="A12" s="1">
        <v>9</v>
      </c>
      <c r="B12" s="1" t="s">
        <v>7</v>
      </c>
      <c r="C12" s="23" t="s">
        <v>15</v>
      </c>
      <c r="D12" s="1">
        <v>1</v>
      </c>
      <c r="E12" s="1">
        <v>15</v>
      </c>
      <c r="F12" s="1">
        <v>42</v>
      </c>
      <c r="H12">
        <v>3</v>
      </c>
    </row>
    <row r="13" spans="1:19" x14ac:dyDescent="0.3">
      <c r="A13" s="1">
        <v>10</v>
      </c>
      <c r="B13" s="1" t="s">
        <v>7</v>
      </c>
      <c r="C13" s="23" t="s">
        <v>16</v>
      </c>
      <c r="D13" s="1">
        <v>1</v>
      </c>
      <c r="E13" s="1">
        <v>15</v>
      </c>
      <c r="F13" s="1">
        <v>42</v>
      </c>
      <c r="H13">
        <v>3</v>
      </c>
    </row>
    <row r="14" spans="1:19" x14ac:dyDescent="0.3">
      <c r="A14" s="1">
        <v>11</v>
      </c>
      <c r="B14" s="1" t="s">
        <v>7</v>
      </c>
      <c r="C14" s="23" t="s">
        <v>17</v>
      </c>
      <c r="D14" s="1">
        <v>3</v>
      </c>
      <c r="E14" s="1">
        <v>45</v>
      </c>
      <c r="F14" s="1">
        <f>E14*H11</f>
        <v>135</v>
      </c>
      <c r="H14">
        <v>3</v>
      </c>
    </row>
    <row r="15" spans="1:19" x14ac:dyDescent="0.3">
      <c r="A15" s="1">
        <v>12</v>
      </c>
      <c r="B15" s="1" t="s">
        <v>7</v>
      </c>
      <c r="C15" s="23" t="s">
        <v>18</v>
      </c>
      <c r="D15" s="1">
        <v>1</v>
      </c>
      <c r="E15" s="1">
        <v>15</v>
      </c>
      <c r="F15" s="1">
        <v>42</v>
      </c>
      <c r="H15">
        <v>3</v>
      </c>
    </row>
    <row r="16" spans="1:19" x14ac:dyDescent="0.3">
      <c r="A16" s="1">
        <v>13</v>
      </c>
      <c r="B16" s="1" t="s">
        <v>7</v>
      </c>
      <c r="C16" s="23" t="s">
        <v>19</v>
      </c>
      <c r="D16" s="1">
        <v>1</v>
      </c>
      <c r="E16" s="1">
        <v>15</v>
      </c>
      <c r="F16" s="1">
        <v>42</v>
      </c>
      <c r="H16">
        <v>3</v>
      </c>
    </row>
    <row r="17" spans="1:13" x14ac:dyDescent="0.3">
      <c r="A17" s="1">
        <v>14</v>
      </c>
      <c r="B17" s="1" t="s">
        <v>20</v>
      </c>
      <c r="C17" s="23" t="s">
        <v>21</v>
      </c>
      <c r="D17" s="1">
        <v>20</v>
      </c>
      <c r="E17" s="1">
        <v>280</v>
      </c>
      <c r="F17" s="1">
        <f>E17*H11</f>
        <v>840</v>
      </c>
      <c r="H17">
        <v>3</v>
      </c>
    </row>
    <row r="18" spans="1:13" x14ac:dyDescent="0.3">
      <c r="A18" s="1">
        <v>15</v>
      </c>
      <c r="B18" s="1" t="s">
        <v>20</v>
      </c>
      <c r="C18" s="23" t="s">
        <v>22</v>
      </c>
      <c r="D18" s="1">
        <v>10</v>
      </c>
      <c r="E18" s="1">
        <v>140</v>
      </c>
      <c r="F18" s="1">
        <f>E18*H11</f>
        <v>420</v>
      </c>
      <c r="H18">
        <v>3</v>
      </c>
    </row>
    <row r="19" spans="1:13" ht="18" x14ac:dyDescent="0.3">
      <c r="A19" s="24">
        <v>2</v>
      </c>
      <c r="B19" s="20" t="s">
        <v>23</v>
      </c>
      <c r="C19" s="23"/>
      <c r="D19" s="1"/>
      <c r="E19" s="25">
        <v>6</v>
      </c>
      <c r="F19" s="1">
        <v>18</v>
      </c>
      <c r="H19">
        <v>3</v>
      </c>
    </row>
    <row r="20" spans="1:13" x14ac:dyDescent="0.3">
      <c r="A20" s="1">
        <v>1</v>
      </c>
      <c r="B20" s="1" t="s">
        <v>7</v>
      </c>
      <c r="C20" s="23" t="s">
        <v>24</v>
      </c>
      <c r="D20" s="1">
        <v>2</v>
      </c>
      <c r="E20" s="1">
        <f>D20*E19</f>
        <v>12</v>
      </c>
      <c r="F20" s="1">
        <f>E20*H11</f>
        <v>36</v>
      </c>
      <c r="H20">
        <v>3</v>
      </c>
    </row>
    <row r="21" spans="1:13" x14ac:dyDescent="0.3">
      <c r="A21" s="1">
        <v>2</v>
      </c>
      <c r="B21" s="1" t="s">
        <v>7</v>
      </c>
      <c r="C21" s="26" t="s">
        <v>25</v>
      </c>
      <c r="D21" s="1">
        <v>3</v>
      </c>
      <c r="E21" s="1">
        <f>D21*E19</f>
        <v>18</v>
      </c>
      <c r="F21" s="1">
        <f t="shared" ref="F21:F29" si="0">E21*H12</f>
        <v>54</v>
      </c>
    </row>
    <row r="22" spans="1:13" x14ac:dyDescent="0.3">
      <c r="A22" s="1">
        <v>3</v>
      </c>
      <c r="B22" s="1" t="s">
        <v>7</v>
      </c>
      <c r="C22" s="23" t="s">
        <v>26</v>
      </c>
      <c r="D22" s="1">
        <v>4</v>
      </c>
      <c r="E22" s="1">
        <f>D22*E19</f>
        <v>24</v>
      </c>
      <c r="F22" s="1">
        <f t="shared" si="0"/>
        <v>72</v>
      </c>
    </row>
    <row r="23" spans="1:13" x14ac:dyDescent="0.3">
      <c r="A23" s="1">
        <v>4</v>
      </c>
      <c r="B23" s="1" t="s">
        <v>27</v>
      </c>
      <c r="C23" s="26" t="s">
        <v>28</v>
      </c>
      <c r="D23" s="1">
        <v>1</v>
      </c>
      <c r="E23" s="1">
        <f>D23*E19</f>
        <v>6</v>
      </c>
      <c r="F23" s="1">
        <f t="shared" si="0"/>
        <v>18</v>
      </c>
      <c r="L23">
        <f>K23*J23</f>
        <v>0</v>
      </c>
    </row>
    <row r="24" spans="1:13" x14ac:dyDescent="0.3">
      <c r="A24" s="1">
        <v>5</v>
      </c>
      <c r="B24" s="1" t="s">
        <v>27</v>
      </c>
      <c r="C24" s="26" t="s">
        <v>29</v>
      </c>
      <c r="D24" s="1">
        <v>1</v>
      </c>
      <c r="E24" s="1">
        <f t="shared" ref="E24" si="1">D24*E23</f>
        <v>6</v>
      </c>
      <c r="F24" s="1">
        <f t="shared" si="0"/>
        <v>18</v>
      </c>
    </row>
    <row r="25" spans="1:13" x14ac:dyDescent="0.3">
      <c r="A25" s="1">
        <v>6</v>
      </c>
      <c r="B25" s="1" t="s">
        <v>20</v>
      </c>
      <c r="C25" s="23" t="s">
        <v>30</v>
      </c>
      <c r="D25" s="1">
        <v>88</v>
      </c>
      <c r="E25" s="1">
        <f>D25*E19</f>
        <v>528</v>
      </c>
      <c r="F25" s="1">
        <f t="shared" si="0"/>
        <v>1584</v>
      </c>
    </row>
    <row r="26" spans="1:13" x14ac:dyDescent="0.3">
      <c r="A26" s="1">
        <v>7</v>
      </c>
      <c r="B26" s="1" t="s">
        <v>20</v>
      </c>
      <c r="C26" s="23" t="s">
        <v>22</v>
      </c>
      <c r="D26" s="1">
        <v>42</v>
      </c>
      <c r="E26" s="1">
        <f>D26*E19</f>
        <v>252</v>
      </c>
      <c r="F26" s="1">
        <f t="shared" si="0"/>
        <v>756</v>
      </c>
    </row>
    <row r="27" spans="1:13" ht="18" x14ac:dyDescent="0.35">
      <c r="A27" s="27">
        <v>3</v>
      </c>
      <c r="B27" s="28" t="s">
        <v>31</v>
      </c>
      <c r="C27" s="23"/>
      <c r="D27" s="1"/>
      <c r="E27" s="1">
        <v>6</v>
      </c>
      <c r="F27" s="1">
        <f t="shared" si="0"/>
        <v>18</v>
      </c>
    </row>
    <row r="28" spans="1:13" x14ac:dyDescent="0.3">
      <c r="A28" s="1">
        <v>1</v>
      </c>
      <c r="B28" s="1" t="s">
        <v>32</v>
      </c>
      <c r="C28" s="26" t="s">
        <v>33</v>
      </c>
      <c r="D28" s="1">
        <v>7</v>
      </c>
      <c r="E28" s="1">
        <f>D28*E27</f>
        <v>42</v>
      </c>
      <c r="F28" s="1">
        <f t="shared" si="0"/>
        <v>126</v>
      </c>
    </row>
    <row r="29" spans="1:13" x14ac:dyDescent="0.3">
      <c r="A29" s="1">
        <v>2</v>
      </c>
      <c r="B29" s="1" t="s">
        <v>34</v>
      </c>
      <c r="C29" s="23" t="s">
        <v>24</v>
      </c>
      <c r="D29" s="1">
        <v>2</v>
      </c>
      <c r="E29" s="1">
        <f>D29*E27</f>
        <v>12</v>
      </c>
      <c r="F29" s="1">
        <f t="shared" si="0"/>
        <v>36</v>
      </c>
    </row>
    <row r="30" spans="1:13" x14ac:dyDescent="0.3">
      <c r="A30" s="1">
        <v>3</v>
      </c>
      <c r="B30" s="1" t="s">
        <v>35</v>
      </c>
      <c r="C30" s="23" t="s">
        <v>25</v>
      </c>
      <c r="D30" s="1">
        <v>3</v>
      </c>
      <c r="E30" s="1">
        <f>D30*E27</f>
        <v>18</v>
      </c>
      <c r="F30" s="1">
        <f>E30*I31</f>
        <v>54</v>
      </c>
    </row>
    <row r="31" spans="1:13" x14ac:dyDescent="0.3">
      <c r="A31" s="1">
        <v>4</v>
      </c>
      <c r="B31" s="1" t="s">
        <v>35</v>
      </c>
      <c r="C31" s="23" t="s">
        <v>36</v>
      </c>
      <c r="D31" s="1">
        <v>4</v>
      </c>
      <c r="E31" s="1">
        <v>24</v>
      </c>
      <c r="F31" s="1">
        <f>E31*I32</f>
        <v>72</v>
      </c>
      <c r="I31">
        <v>3</v>
      </c>
    </row>
    <row r="32" spans="1:13" x14ac:dyDescent="0.3">
      <c r="A32" s="1">
        <v>5</v>
      </c>
      <c r="B32" s="1" t="s">
        <v>27</v>
      </c>
      <c r="C32" s="26" t="s">
        <v>37</v>
      </c>
      <c r="D32" s="1">
        <v>1</v>
      </c>
      <c r="E32" s="1">
        <v>6</v>
      </c>
      <c r="F32" s="1">
        <f t="shared" ref="F32:F87" si="2">E32*I33</f>
        <v>18</v>
      </c>
      <c r="I32">
        <v>3</v>
      </c>
      <c r="M32">
        <f>I31+I30+I29</f>
        <v>3</v>
      </c>
    </row>
    <row r="33" spans="1:14" x14ac:dyDescent="0.3">
      <c r="A33" s="1">
        <v>6</v>
      </c>
      <c r="B33" s="1" t="s">
        <v>38</v>
      </c>
      <c r="C33" s="26" t="s">
        <v>39</v>
      </c>
      <c r="D33" s="1">
        <v>1</v>
      </c>
      <c r="E33" s="1">
        <v>6</v>
      </c>
      <c r="F33" s="1">
        <f t="shared" si="2"/>
        <v>18</v>
      </c>
      <c r="I33">
        <v>3</v>
      </c>
    </row>
    <row r="34" spans="1:14" x14ac:dyDescent="0.3">
      <c r="A34" s="1">
        <v>7</v>
      </c>
      <c r="B34" s="1" t="s">
        <v>27</v>
      </c>
      <c r="C34" s="26" t="s">
        <v>40</v>
      </c>
      <c r="D34" s="1">
        <v>1</v>
      </c>
      <c r="E34" s="1">
        <v>6</v>
      </c>
      <c r="F34" s="1">
        <f t="shared" si="2"/>
        <v>18</v>
      </c>
      <c r="I34">
        <v>3</v>
      </c>
    </row>
    <row r="35" spans="1:14" x14ac:dyDescent="0.3">
      <c r="A35" s="1">
        <v>8</v>
      </c>
      <c r="B35" s="1" t="s">
        <v>41</v>
      </c>
      <c r="C35" s="26" t="s">
        <v>42</v>
      </c>
      <c r="D35" s="1">
        <v>1</v>
      </c>
      <c r="E35" s="1">
        <v>6</v>
      </c>
      <c r="F35" s="1">
        <f t="shared" si="2"/>
        <v>18</v>
      </c>
      <c r="I35">
        <v>3</v>
      </c>
    </row>
    <row r="36" spans="1:14" x14ac:dyDescent="0.3">
      <c r="A36" s="1">
        <v>9</v>
      </c>
      <c r="B36" s="1" t="s">
        <v>20</v>
      </c>
      <c r="C36" s="23" t="s">
        <v>43</v>
      </c>
      <c r="D36" s="1">
        <v>176</v>
      </c>
      <c r="E36" s="1">
        <f>D36*E27</f>
        <v>1056</v>
      </c>
      <c r="F36" s="1">
        <f t="shared" si="2"/>
        <v>3168</v>
      </c>
      <c r="I36">
        <v>3</v>
      </c>
    </row>
    <row r="37" spans="1:14" x14ac:dyDescent="0.3">
      <c r="A37" s="1">
        <v>10</v>
      </c>
      <c r="B37" s="1" t="s">
        <v>20</v>
      </c>
      <c r="C37" s="23" t="s">
        <v>44</v>
      </c>
      <c r="D37" s="1">
        <v>42</v>
      </c>
      <c r="E37" s="1">
        <f>D37*E27</f>
        <v>252</v>
      </c>
      <c r="F37" s="1">
        <f t="shared" si="2"/>
        <v>756</v>
      </c>
      <c r="I37">
        <v>3</v>
      </c>
    </row>
    <row r="38" spans="1:14" ht="18" x14ac:dyDescent="0.35">
      <c r="A38" s="24">
        <v>4</v>
      </c>
      <c r="B38" s="28" t="s">
        <v>45</v>
      </c>
      <c r="C38" s="23"/>
      <c r="D38" s="1"/>
      <c r="E38" s="1">
        <v>14</v>
      </c>
      <c r="F38" s="1">
        <f t="shared" si="2"/>
        <v>42</v>
      </c>
      <c r="I38">
        <v>3</v>
      </c>
    </row>
    <row r="39" spans="1:14" x14ac:dyDescent="0.3">
      <c r="A39" s="29">
        <v>1</v>
      </c>
      <c r="B39" s="30" t="s">
        <v>46</v>
      </c>
      <c r="C39" s="23" t="s">
        <v>47</v>
      </c>
      <c r="D39" s="1">
        <v>1</v>
      </c>
      <c r="E39" s="1">
        <v>17</v>
      </c>
      <c r="F39" s="1">
        <f t="shared" si="2"/>
        <v>51</v>
      </c>
      <c r="I39">
        <v>3</v>
      </c>
    </row>
    <row r="40" spans="1:14" x14ac:dyDescent="0.3">
      <c r="A40" s="1">
        <v>2</v>
      </c>
      <c r="B40" s="1" t="s">
        <v>48</v>
      </c>
      <c r="C40" s="23" t="s">
        <v>49</v>
      </c>
      <c r="D40" s="1">
        <v>1</v>
      </c>
      <c r="E40" s="1">
        <v>17</v>
      </c>
      <c r="F40" s="1">
        <f t="shared" si="2"/>
        <v>51</v>
      </c>
      <c r="I40">
        <v>3</v>
      </c>
    </row>
    <row r="41" spans="1:14" x14ac:dyDescent="0.3">
      <c r="A41" s="1">
        <v>3</v>
      </c>
      <c r="B41" s="1" t="s">
        <v>50</v>
      </c>
      <c r="C41" s="26" t="s">
        <v>51</v>
      </c>
      <c r="D41" s="1">
        <v>4</v>
      </c>
      <c r="E41" s="1">
        <f>D41*E38</f>
        <v>56</v>
      </c>
      <c r="F41" s="1">
        <f t="shared" si="2"/>
        <v>168</v>
      </c>
      <c r="I41">
        <v>3</v>
      </c>
    </row>
    <row r="42" spans="1:14" x14ac:dyDescent="0.3">
      <c r="A42" s="1">
        <v>4</v>
      </c>
      <c r="B42" s="1" t="s">
        <v>7</v>
      </c>
      <c r="C42" s="23" t="s">
        <v>24</v>
      </c>
      <c r="D42" s="1">
        <v>2</v>
      </c>
      <c r="E42" s="1">
        <f>D42*E38</f>
        <v>28</v>
      </c>
      <c r="F42" s="1">
        <f t="shared" si="2"/>
        <v>84</v>
      </c>
      <c r="I42">
        <v>3</v>
      </c>
    </row>
    <row r="43" spans="1:14" x14ac:dyDescent="0.3">
      <c r="A43" s="1">
        <v>5</v>
      </c>
      <c r="B43" s="1" t="s">
        <v>7</v>
      </c>
      <c r="C43" s="23" t="s">
        <v>52</v>
      </c>
      <c r="D43" s="1">
        <v>3</v>
      </c>
      <c r="E43" s="1">
        <f>D43*E38</f>
        <v>42</v>
      </c>
      <c r="F43" s="1">
        <f t="shared" si="2"/>
        <v>126</v>
      </c>
      <c r="I43">
        <v>3</v>
      </c>
      <c r="L43">
        <f>I43+I42</f>
        <v>6</v>
      </c>
      <c r="M43">
        <v>3</v>
      </c>
      <c r="N43">
        <f>M43*L43</f>
        <v>18</v>
      </c>
    </row>
    <row r="44" spans="1:14" x14ac:dyDescent="0.3">
      <c r="A44" s="1">
        <v>6</v>
      </c>
      <c r="B44" s="1" t="s">
        <v>20</v>
      </c>
      <c r="C44" s="23" t="s">
        <v>43</v>
      </c>
      <c r="D44" s="1">
        <v>48</v>
      </c>
      <c r="E44" s="1">
        <f>D44*E38</f>
        <v>672</v>
      </c>
      <c r="F44" s="1">
        <f t="shared" si="2"/>
        <v>2016</v>
      </c>
      <c r="I44">
        <v>3</v>
      </c>
    </row>
    <row r="45" spans="1:14" x14ac:dyDescent="0.3">
      <c r="A45" s="1">
        <v>7</v>
      </c>
      <c r="B45" s="1" t="s">
        <v>20</v>
      </c>
      <c r="C45" s="23" t="s">
        <v>44</v>
      </c>
      <c r="D45" s="1">
        <v>18</v>
      </c>
      <c r="E45" s="1">
        <f>D45*E38</f>
        <v>252</v>
      </c>
      <c r="F45" s="1">
        <f t="shared" si="2"/>
        <v>756</v>
      </c>
      <c r="I45">
        <v>3</v>
      </c>
    </row>
    <row r="46" spans="1:14" ht="18" x14ac:dyDescent="0.35">
      <c r="A46" s="24">
        <v>5</v>
      </c>
      <c r="B46" s="28" t="s">
        <v>53</v>
      </c>
      <c r="C46" s="23"/>
      <c r="D46" s="1"/>
      <c r="E46" s="1">
        <v>0</v>
      </c>
      <c r="F46" s="1">
        <f t="shared" si="2"/>
        <v>0</v>
      </c>
      <c r="I46">
        <v>3</v>
      </c>
    </row>
    <row r="47" spans="1:14" x14ac:dyDescent="0.3">
      <c r="A47" s="29">
        <v>1</v>
      </c>
      <c r="B47" s="31" t="s">
        <v>54</v>
      </c>
      <c r="C47" s="23" t="s">
        <v>55</v>
      </c>
      <c r="D47" s="1">
        <v>1</v>
      </c>
      <c r="E47" s="1">
        <v>0</v>
      </c>
      <c r="F47" s="1">
        <f t="shared" si="2"/>
        <v>0</v>
      </c>
      <c r="I47">
        <v>3</v>
      </c>
    </row>
    <row r="48" spans="1:14" x14ac:dyDescent="0.3">
      <c r="A48" s="1">
        <v>2</v>
      </c>
      <c r="B48" s="1" t="s">
        <v>27</v>
      </c>
      <c r="C48" s="26" t="s">
        <v>49</v>
      </c>
      <c r="D48" s="1">
        <v>1</v>
      </c>
      <c r="E48" s="1">
        <v>0</v>
      </c>
      <c r="F48" s="1">
        <f t="shared" si="2"/>
        <v>0</v>
      </c>
      <c r="I48">
        <v>3</v>
      </c>
    </row>
    <row r="49" spans="1:9" x14ac:dyDescent="0.3">
      <c r="A49" s="1">
        <v>3</v>
      </c>
      <c r="B49" s="1" t="s">
        <v>32</v>
      </c>
      <c r="C49" s="26" t="s">
        <v>56</v>
      </c>
      <c r="D49" s="1">
        <v>2</v>
      </c>
      <c r="E49" s="1">
        <v>0</v>
      </c>
      <c r="F49" s="1">
        <f t="shared" si="2"/>
        <v>0</v>
      </c>
      <c r="I49">
        <v>3</v>
      </c>
    </row>
    <row r="50" spans="1:9" x14ac:dyDescent="0.3">
      <c r="A50" s="1">
        <v>4</v>
      </c>
      <c r="B50" s="1" t="s">
        <v>7</v>
      </c>
      <c r="C50" s="23" t="s">
        <v>52</v>
      </c>
      <c r="D50" s="1">
        <v>2</v>
      </c>
      <c r="E50" s="1">
        <v>0</v>
      </c>
      <c r="F50" s="1">
        <f t="shared" si="2"/>
        <v>0</v>
      </c>
      <c r="I50">
        <v>3</v>
      </c>
    </row>
    <row r="51" spans="1:9" x14ac:dyDescent="0.3">
      <c r="A51" s="1">
        <v>5</v>
      </c>
      <c r="B51" s="1" t="s">
        <v>7</v>
      </c>
      <c r="C51" s="23" t="s">
        <v>57</v>
      </c>
      <c r="D51" s="1">
        <v>2</v>
      </c>
      <c r="E51" s="1">
        <v>0</v>
      </c>
      <c r="F51" s="1">
        <f t="shared" si="2"/>
        <v>0</v>
      </c>
      <c r="I51">
        <v>3</v>
      </c>
    </row>
    <row r="52" spans="1:9" x14ac:dyDescent="0.3">
      <c r="A52" s="1">
        <v>6</v>
      </c>
      <c r="B52" s="1" t="s">
        <v>20</v>
      </c>
      <c r="C52" s="23" t="s">
        <v>43</v>
      </c>
      <c r="D52" s="1">
        <v>30</v>
      </c>
      <c r="E52" s="1">
        <v>0</v>
      </c>
      <c r="F52" s="1">
        <f>E52*I53</f>
        <v>0</v>
      </c>
      <c r="I52">
        <v>3</v>
      </c>
    </row>
    <row r="53" spans="1:9" x14ac:dyDescent="0.3">
      <c r="A53" s="1">
        <v>7</v>
      </c>
      <c r="B53" s="1" t="s">
        <v>20</v>
      </c>
      <c r="C53" s="23" t="s">
        <v>44</v>
      </c>
      <c r="D53" s="1">
        <v>12</v>
      </c>
      <c r="E53" s="1">
        <v>0</v>
      </c>
      <c r="F53" s="1">
        <f t="shared" si="2"/>
        <v>0</v>
      </c>
      <c r="I53">
        <v>3</v>
      </c>
    </row>
    <row r="54" spans="1:9" ht="18" x14ac:dyDescent="0.35">
      <c r="A54" s="24">
        <v>6</v>
      </c>
      <c r="B54" s="28" t="s">
        <v>58</v>
      </c>
      <c r="C54" s="23"/>
      <c r="D54" s="1"/>
      <c r="E54" s="1">
        <v>3</v>
      </c>
      <c r="F54" s="1">
        <f t="shared" si="2"/>
        <v>9</v>
      </c>
      <c r="I54">
        <v>3</v>
      </c>
    </row>
    <row r="55" spans="1:9" x14ac:dyDescent="0.3">
      <c r="A55" s="29">
        <v>1</v>
      </c>
      <c r="B55" s="30" t="s">
        <v>46</v>
      </c>
      <c r="C55" s="23" t="s">
        <v>59</v>
      </c>
      <c r="D55" s="1">
        <v>1</v>
      </c>
      <c r="E55" s="1">
        <v>3</v>
      </c>
      <c r="F55" s="1">
        <f t="shared" si="2"/>
        <v>9</v>
      </c>
      <c r="I55">
        <v>3</v>
      </c>
    </row>
    <row r="56" spans="1:9" x14ac:dyDescent="0.3">
      <c r="A56" s="1">
        <v>2</v>
      </c>
      <c r="B56" s="1" t="s">
        <v>48</v>
      </c>
      <c r="C56" s="23" t="s">
        <v>60</v>
      </c>
      <c r="D56" s="1">
        <v>1</v>
      </c>
      <c r="E56" s="1">
        <v>3</v>
      </c>
      <c r="F56" s="1">
        <f t="shared" si="2"/>
        <v>9</v>
      </c>
      <c r="I56">
        <v>3</v>
      </c>
    </row>
    <row r="57" spans="1:9" x14ac:dyDescent="0.3">
      <c r="A57" s="1">
        <v>3</v>
      </c>
      <c r="B57" s="1" t="s">
        <v>50</v>
      </c>
      <c r="C57" s="26" t="s">
        <v>51</v>
      </c>
      <c r="D57" s="1">
        <v>3</v>
      </c>
      <c r="E57" s="1">
        <v>9</v>
      </c>
      <c r="F57" s="1">
        <f t="shared" si="2"/>
        <v>27</v>
      </c>
      <c r="I57">
        <v>3</v>
      </c>
    </row>
    <row r="58" spans="1:9" x14ac:dyDescent="0.3">
      <c r="A58" s="1">
        <v>4</v>
      </c>
      <c r="B58" s="1" t="s">
        <v>7</v>
      </c>
      <c r="C58" s="23" t="s">
        <v>24</v>
      </c>
      <c r="D58" s="1">
        <v>2</v>
      </c>
      <c r="E58" s="1">
        <v>6</v>
      </c>
      <c r="F58" s="1">
        <f t="shared" si="2"/>
        <v>18</v>
      </c>
      <c r="I58">
        <v>3</v>
      </c>
    </row>
    <row r="59" spans="1:9" x14ac:dyDescent="0.3">
      <c r="A59" s="1">
        <v>5</v>
      </c>
      <c r="B59" s="1" t="s">
        <v>7</v>
      </c>
      <c r="C59" s="23" t="s">
        <v>52</v>
      </c>
      <c r="D59" s="1">
        <v>3</v>
      </c>
      <c r="E59" s="1">
        <v>6</v>
      </c>
      <c r="F59" s="1">
        <f t="shared" si="2"/>
        <v>18</v>
      </c>
      <c r="I59">
        <v>3</v>
      </c>
    </row>
    <row r="60" spans="1:9" x14ac:dyDescent="0.3">
      <c r="A60" s="1">
        <v>6</v>
      </c>
      <c r="B60" s="1" t="s">
        <v>20</v>
      </c>
      <c r="C60" s="23" t="s">
        <v>43</v>
      </c>
      <c r="D60" s="1">
        <v>48</v>
      </c>
      <c r="E60" s="1">
        <f>E54*D60</f>
        <v>144</v>
      </c>
      <c r="F60" s="1">
        <f>E60*I62</f>
        <v>432</v>
      </c>
      <c r="I60">
        <v>3</v>
      </c>
    </row>
    <row r="61" spans="1:9" x14ac:dyDescent="0.3">
      <c r="A61" s="1">
        <v>7</v>
      </c>
      <c r="B61" s="1" t="s">
        <v>20</v>
      </c>
      <c r="C61" s="23" t="s">
        <v>44</v>
      </c>
      <c r="D61" s="1">
        <v>18</v>
      </c>
      <c r="E61" s="1">
        <f>E54*D61</f>
        <v>54</v>
      </c>
      <c r="F61" s="1"/>
    </row>
    <row r="62" spans="1:9" ht="18" x14ac:dyDescent="0.35">
      <c r="A62" s="24">
        <v>7</v>
      </c>
      <c r="B62" s="28" t="s">
        <v>61</v>
      </c>
      <c r="C62" s="23"/>
      <c r="D62" s="1"/>
      <c r="E62" s="1">
        <v>14</v>
      </c>
      <c r="F62" s="1">
        <f t="shared" si="2"/>
        <v>42</v>
      </c>
      <c r="I62">
        <v>3</v>
      </c>
    </row>
    <row r="63" spans="1:9" x14ac:dyDescent="0.3">
      <c r="A63" s="1">
        <v>1</v>
      </c>
      <c r="B63" s="1" t="s">
        <v>7</v>
      </c>
      <c r="C63" s="23" t="s">
        <v>24</v>
      </c>
      <c r="D63" s="1">
        <v>2</v>
      </c>
      <c r="E63" s="1">
        <f>D63*E62</f>
        <v>28</v>
      </c>
      <c r="F63" s="1">
        <f t="shared" si="2"/>
        <v>84</v>
      </c>
      <c r="I63">
        <v>3</v>
      </c>
    </row>
    <row r="64" spans="1:9" x14ac:dyDescent="0.3">
      <c r="A64" s="1">
        <v>2</v>
      </c>
      <c r="B64" s="1" t="s">
        <v>7</v>
      </c>
      <c r="C64" s="23" t="s">
        <v>62</v>
      </c>
      <c r="D64" s="1">
        <v>2</v>
      </c>
      <c r="E64" s="1">
        <v>2</v>
      </c>
      <c r="F64" s="1">
        <f t="shared" si="2"/>
        <v>6</v>
      </c>
      <c r="I64">
        <v>3</v>
      </c>
    </row>
    <row r="65" spans="1:9" x14ac:dyDescent="0.3">
      <c r="A65" s="1">
        <v>3</v>
      </c>
      <c r="B65" s="1" t="s">
        <v>7</v>
      </c>
      <c r="C65" s="23" t="s">
        <v>63</v>
      </c>
      <c r="D65" s="1">
        <v>1</v>
      </c>
      <c r="E65" s="1">
        <v>1</v>
      </c>
      <c r="F65" s="1">
        <f t="shared" si="2"/>
        <v>3</v>
      </c>
      <c r="I65">
        <v>3</v>
      </c>
    </row>
    <row r="66" spans="1:9" x14ac:dyDescent="0.3">
      <c r="A66" s="1">
        <v>4</v>
      </c>
      <c r="B66" s="1" t="s">
        <v>64</v>
      </c>
      <c r="C66" s="23" t="s">
        <v>65</v>
      </c>
      <c r="D66" s="1">
        <v>1</v>
      </c>
      <c r="E66" s="1">
        <v>1</v>
      </c>
      <c r="F66" s="1">
        <f t="shared" si="2"/>
        <v>3</v>
      </c>
      <c r="I66">
        <v>3</v>
      </c>
    </row>
    <row r="67" spans="1:9" x14ac:dyDescent="0.3">
      <c r="A67" s="1">
        <v>5</v>
      </c>
      <c r="B67" s="1" t="s">
        <v>27</v>
      </c>
      <c r="C67" s="23" t="s">
        <v>66</v>
      </c>
      <c r="D67" s="1">
        <v>1</v>
      </c>
      <c r="E67" s="1">
        <v>1</v>
      </c>
      <c r="F67" s="1">
        <f t="shared" si="2"/>
        <v>3</v>
      </c>
      <c r="I67">
        <v>3</v>
      </c>
    </row>
    <row r="68" spans="1:9" x14ac:dyDescent="0.3">
      <c r="A68" s="1">
        <v>6</v>
      </c>
      <c r="B68" s="1" t="s">
        <v>32</v>
      </c>
      <c r="C68" s="23" t="s">
        <v>67</v>
      </c>
      <c r="D68" s="1">
        <v>2</v>
      </c>
      <c r="E68" s="1">
        <v>2</v>
      </c>
      <c r="F68" s="1">
        <f t="shared" si="2"/>
        <v>6</v>
      </c>
      <c r="I68">
        <v>3</v>
      </c>
    </row>
    <row r="69" spans="1:9" x14ac:dyDescent="0.3">
      <c r="A69" s="1">
        <v>7</v>
      </c>
      <c r="B69" s="1" t="s">
        <v>68</v>
      </c>
      <c r="C69" s="23"/>
      <c r="D69" s="1">
        <v>1</v>
      </c>
      <c r="E69" s="1">
        <v>1</v>
      </c>
      <c r="F69" s="1">
        <f t="shared" si="2"/>
        <v>3</v>
      </c>
      <c r="I69">
        <v>3</v>
      </c>
    </row>
    <row r="70" spans="1:9" x14ac:dyDescent="0.3">
      <c r="A70" s="1">
        <v>8</v>
      </c>
      <c r="B70" s="1" t="s">
        <v>20</v>
      </c>
      <c r="C70" s="23" t="s">
        <v>43</v>
      </c>
      <c r="D70" s="1">
        <v>18</v>
      </c>
      <c r="E70" s="1">
        <v>18</v>
      </c>
      <c r="F70" s="1">
        <f t="shared" si="2"/>
        <v>54</v>
      </c>
      <c r="I70">
        <v>3</v>
      </c>
    </row>
    <row r="71" spans="1:9" x14ac:dyDescent="0.3">
      <c r="A71" s="1">
        <v>9</v>
      </c>
      <c r="B71" s="1" t="s">
        <v>20</v>
      </c>
      <c r="C71" s="23" t="s">
        <v>44</v>
      </c>
      <c r="D71" s="1">
        <v>18</v>
      </c>
      <c r="E71" s="1">
        <v>18</v>
      </c>
      <c r="F71" s="1">
        <f t="shared" si="2"/>
        <v>54</v>
      </c>
      <c r="I71">
        <v>3</v>
      </c>
    </row>
    <row r="72" spans="1:9" ht="18" x14ac:dyDescent="0.35">
      <c r="A72" s="24">
        <v>8</v>
      </c>
      <c r="B72" s="5" t="s">
        <v>69</v>
      </c>
      <c r="C72" s="23"/>
      <c r="D72" s="1"/>
      <c r="E72" s="1">
        <v>1</v>
      </c>
      <c r="F72" s="1">
        <f t="shared" si="2"/>
        <v>3</v>
      </c>
      <c r="I72">
        <v>3</v>
      </c>
    </row>
    <row r="73" spans="1:9" x14ac:dyDescent="0.3">
      <c r="A73" s="1">
        <v>1</v>
      </c>
      <c r="B73" s="1" t="s">
        <v>27</v>
      </c>
      <c r="C73" s="23" t="s">
        <v>70</v>
      </c>
      <c r="D73" s="1">
        <v>2</v>
      </c>
      <c r="E73" s="1">
        <v>2</v>
      </c>
      <c r="F73" s="1">
        <f t="shared" si="2"/>
        <v>6</v>
      </c>
      <c r="I73">
        <v>3</v>
      </c>
    </row>
    <row r="74" spans="1:9" x14ac:dyDescent="0.3">
      <c r="A74" s="1">
        <v>2</v>
      </c>
      <c r="B74" s="1" t="s">
        <v>7</v>
      </c>
      <c r="C74" s="23" t="s">
        <v>71</v>
      </c>
      <c r="D74" s="1">
        <v>2</v>
      </c>
      <c r="E74" s="1">
        <v>2</v>
      </c>
      <c r="F74" s="1">
        <f t="shared" si="2"/>
        <v>6</v>
      </c>
      <c r="I74">
        <v>3</v>
      </c>
    </row>
    <row r="75" spans="1:9" x14ac:dyDescent="0.3">
      <c r="A75" s="1">
        <v>3</v>
      </c>
      <c r="B75" s="1" t="s">
        <v>7</v>
      </c>
      <c r="C75" s="23" t="s">
        <v>65</v>
      </c>
      <c r="D75" s="1">
        <v>2</v>
      </c>
      <c r="E75" s="1">
        <v>2</v>
      </c>
      <c r="F75" s="1">
        <f t="shared" si="2"/>
        <v>6</v>
      </c>
      <c r="I75">
        <v>3</v>
      </c>
    </row>
    <row r="76" spans="1:9" x14ac:dyDescent="0.3">
      <c r="A76" s="1">
        <v>4</v>
      </c>
      <c r="B76" s="1" t="s">
        <v>72</v>
      </c>
      <c r="C76" s="23" t="s">
        <v>65</v>
      </c>
      <c r="D76" s="1">
        <v>1</v>
      </c>
      <c r="E76" s="1">
        <v>2</v>
      </c>
      <c r="F76" s="1">
        <f t="shared" si="2"/>
        <v>6</v>
      </c>
      <c r="I76">
        <v>3</v>
      </c>
    </row>
    <row r="77" spans="1:9" x14ac:dyDescent="0.3">
      <c r="A77" s="1">
        <v>5</v>
      </c>
      <c r="B77" s="1" t="s">
        <v>73</v>
      </c>
      <c r="C77" s="23" t="s">
        <v>65</v>
      </c>
      <c r="D77" s="1">
        <v>2</v>
      </c>
      <c r="E77" s="1">
        <v>2</v>
      </c>
      <c r="F77" s="1">
        <f t="shared" si="2"/>
        <v>6</v>
      </c>
      <c r="I77">
        <v>3</v>
      </c>
    </row>
    <row r="78" spans="1:9" x14ac:dyDescent="0.3">
      <c r="A78" s="1">
        <v>6</v>
      </c>
      <c r="B78" s="1" t="s">
        <v>7</v>
      </c>
      <c r="C78" s="23" t="s">
        <v>74</v>
      </c>
      <c r="D78" s="1">
        <v>1</v>
      </c>
      <c r="E78" s="1">
        <v>2</v>
      </c>
      <c r="F78" s="1">
        <f t="shared" si="2"/>
        <v>6</v>
      </c>
      <c r="I78">
        <v>3</v>
      </c>
    </row>
    <row r="79" spans="1:9" x14ac:dyDescent="0.3">
      <c r="A79" s="1">
        <v>7</v>
      </c>
      <c r="B79" s="1" t="s">
        <v>7</v>
      </c>
      <c r="C79" s="23" t="s">
        <v>75</v>
      </c>
      <c r="D79" s="1">
        <v>1</v>
      </c>
      <c r="E79" s="1">
        <v>2</v>
      </c>
      <c r="F79" s="1">
        <f t="shared" si="2"/>
        <v>6</v>
      </c>
      <c r="I79">
        <v>3</v>
      </c>
    </row>
    <row r="80" spans="1:9" x14ac:dyDescent="0.3">
      <c r="A80" s="1">
        <v>7</v>
      </c>
      <c r="B80" s="1" t="s">
        <v>20</v>
      </c>
      <c r="C80" s="23" t="s">
        <v>43</v>
      </c>
      <c r="D80" s="1">
        <v>62</v>
      </c>
      <c r="E80" s="1">
        <v>62</v>
      </c>
      <c r="F80" s="1">
        <f t="shared" si="2"/>
        <v>186</v>
      </c>
      <c r="I80">
        <v>3</v>
      </c>
    </row>
    <row r="81" spans="1:9" x14ac:dyDescent="0.3">
      <c r="A81" s="1">
        <v>8</v>
      </c>
      <c r="B81" s="1" t="s">
        <v>20</v>
      </c>
      <c r="C81" s="23" t="s">
        <v>44</v>
      </c>
      <c r="D81" s="1">
        <v>39</v>
      </c>
      <c r="E81" s="1">
        <v>39</v>
      </c>
      <c r="F81" s="1">
        <f t="shared" si="2"/>
        <v>117</v>
      </c>
      <c r="I81">
        <v>3</v>
      </c>
    </row>
    <row r="82" spans="1:9" ht="18" x14ac:dyDescent="0.35">
      <c r="A82" s="33">
        <v>9</v>
      </c>
      <c r="B82" s="36" t="s">
        <v>76</v>
      </c>
      <c r="C82" s="32"/>
      <c r="D82" s="32"/>
      <c r="E82" s="6"/>
      <c r="F82" s="1">
        <v>3</v>
      </c>
      <c r="I82">
        <v>3</v>
      </c>
    </row>
    <row r="83" spans="1:9" x14ac:dyDescent="0.3">
      <c r="A83" s="1">
        <v>1</v>
      </c>
      <c r="B83" s="1" t="s">
        <v>77</v>
      </c>
      <c r="C83" s="1"/>
      <c r="D83" s="1"/>
      <c r="E83" s="1">
        <v>10</v>
      </c>
      <c r="F83" s="1">
        <f t="shared" si="2"/>
        <v>30</v>
      </c>
      <c r="I83">
        <v>3</v>
      </c>
    </row>
    <row r="84" spans="1:9" x14ac:dyDescent="0.3">
      <c r="A84" s="1">
        <v>2</v>
      </c>
      <c r="B84" s="1" t="s">
        <v>78</v>
      </c>
      <c r="C84" s="23"/>
      <c r="D84" s="1"/>
      <c r="E84" s="1">
        <v>10</v>
      </c>
      <c r="F84" s="1">
        <f t="shared" si="2"/>
        <v>30</v>
      </c>
      <c r="I84">
        <v>3</v>
      </c>
    </row>
    <row r="85" spans="1:9" x14ac:dyDescent="0.3">
      <c r="A85" s="1">
        <v>3</v>
      </c>
      <c r="B85" s="1" t="s">
        <v>7</v>
      </c>
      <c r="C85" s="23" t="s">
        <v>79</v>
      </c>
      <c r="D85" s="1">
        <v>6</v>
      </c>
      <c r="E85" s="1">
        <v>6</v>
      </c>
      <c r="F85" s="1">
        <f t="shared" si="2"/>
        <v>18</v>
      </c>
      <c r="I85">
        <v>3</v>
      </c>
    </row>
    <row r="86" spans="1:9" x14ac:dyDescent="0.3">
      <c r="A86" s="1">
        <v>4</v>
      </c>
      <c r="B86" s="1" t="s">
        <v>7</v>
      </c>
      <c r="C86" s="23" t="s">
        <v>79</v>
      </c>
      <c r="D86" s="1">
        <v>2</v>
      </c>
      <c r="E86" s="1">
        <v>2</v>
      </c>
      <c r="F86" s="1">
        <f t="shared" si="2"/>
        <v>6</v>
      </c>
      <c r="I86">
        <v>3</v>
      </c>
    </row>
    <row r="87" spans="1:9" x14ac:dyDescent="0.3">
      <c r="A87" s="1">
        <v>5</v>
      </c>
      <c r="B87" s="1" t="s">
        <v>7</v>
      </c>
      <c r="C87" s="23" t="s">
        <v>80</v>
      </c>
      <c r="D87" s="1">
        <v>2</v>
      </c>
      <c r="E87" s="1">
        <v>2</v>
      </c>
      <c r="F87" s="1">
        <f t="shared" si="2"/>
        <v>6</v>
      </c>
      <c r="I87">
        <v>3</v>
      </c>
    </row>
    <row r="88" spans="1:9" x14ac:dyDescent="0.3">
      <c r="C88"/>
      <c r="I88">
        <v>3</v>
      </c>
    </row>
    <row r="89" spans="1:9" x14ac:dyDescent="0.3">
      <c r="C89"/>
      <c r="I89">
        <v>3</v>
      </c>
    </row>
    <row r="90" spans="1:9" x14ac:dyDescent="0.3">
      <c r="C90"/>
    </row>
    <row r="91" spans="1:9" x14ac:dyDescent="0.3">
      <c r="C91"/>
    </row>
    <row r="92" spans="1:9" x14ac:dyDescent="0.3">
      <c r="C92"/>
    </row>
    <row r="93" spans="1:9" x14ac:dyDescent="0.3">
      <c r="C93"/>
    </row>
    <row r="95" spans="1:9" x14ac:dyDescent="0.3">
      <c r="C95"/>
    </row>
    <row r="96" spans="1:9" x14ac:dyDescent="0.3">
      <c r="C96"/>
    </row>
    <row r="97" spans="3:3" x14ac:dyDescent="0.3">
      <c r="C97"/>
    </row>
    <row r="98" spans="3:3" x14ac:dyDescent="0.3">
      <c r="C98"/>
    </row>
    <row r="99" spans="3:3" x14ac:dyDescent="0.3">
      <c r="C99"/>
    </row>
    <row r="100" spans="3:3" x14ac:dyDescent="0.3">
      <c r="C100"/>
    </row>
    <row r="101" spans="3:3" x14ac:dyDescent="0.3">
      <c r="C101"/>
    </row>
    <row r="102" spans="3:3" x14ac:dyDescent="0.3">
      <c r="C102"/>
    </row>
    <row r="103" spans="3:3" x14ac:dyDescent="0.3">
      <c r="C103"/>
    </row>
  </sheetData>
  <mergeCells count="1">
    <mergeCell ref="A1:F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157"/>
  <sheetViews>
    <sheetView showGridLines="0" workbookViewId="0">
      <selection activeCell="B6" sqref="B6"/>
    </sheetView>
  </sheetViews>
  <sheetFormatPr defaultRowHeight="14.4" x14ac:dyDescent="0.3"/>
  <cols>
    <col min="1" max="1" width="6.33203125" customWidth="1"/>
    <col min="2" max="2" width="74.6640625" customWidth="1"/>
  </cols>
  <sheetData>
    <row r="3" spans="1:6" x14ac:dyDescent="0.3">
      <c r="A3" s="46" t="s">
        <v>81</v>
      </c>
      <c r="B3" s="47"/>
      <c r="C3" s="47"/>
      <c r="D3" s="47"/>
      <c r="E3" s="47"/>
      <c r="F3" s="48"/>
    </row>
    <row r="4" spans="1:6" ht="72" x14ac:dyDescent="0.3">
      <c r="A4" s="39" t="s">
        <v>82</v>
      </c>
      <c r="B4" s="40" t="s">
        <v>83</v>
      </c>
      <c r="C4" s="41" t="s">
        <v>84</v>
      </c>
      <c r="D4" s="41" t="s">
        <v>85</v>
      </c>
      <c r="E4" s="41" t="s">
        <v>86</v>
      </c>
      <c r="F4" s="41" t="s">
        <v>87</v>
      </c>
    </row>
    <row r="5" spans="1:6" x14ac:dyDescent="0.3">
      <c r="A5" s="1"/>
      <c r="B5" s="11" t="s">
        <v>88</v>
      </c>
      <c r="C5" s="1"/>
      <c r="D5" s="1"/>
      <c r="E5" s="1"/>
      <c r="F5" s="1"/>
    </row>
    <row r="6" spans="1:6" ht="43.2" x14ac:dyDescent="0.3">
      <c r="A6" s="1">
        <v>1</v>
      </c>
      <c r="B6" s="12" t="s">
        <v>89</v>
      </c>
      <c r="C6" s="1" t="s">
        <v>90</v>
      </c>
      <c r="D6" s="1">
        <v>32</v>
      </c>
      <c r="E6" s="1"/>
      <c r="F6" s="1"/>
    </row>
    <row r="7" spans="1:6" x14ac:dyDescent="0.3">
      <c r="A7" s="1">
        <v>2</v>
      </c>
      <c r="B7" s="12" t="s">
        <v>91</v>
      </c>
      <c r="C7" s="1" t="s">
        <v>92</v>
      </c>
      <c r="D7" s="1">
        <v>30</v>
      </c>
      <c r="E7" s="1"/>
      <c r="F7" s="1"/>
    </row>
    <row r="8" spans="1:6" x14ac:dyDescent="0.3">
      <c r="A8" s="1">
        <v>3</v>
      </c>
      <c r="B8" s="12" t="s">
        <v>93</v>
      </c>
      <c r="C8" s="1" t="s">
        <v>94</v>
      </c>
      <c r="D8" s="1">
        <v>0.27</v>
      </c>
      <c r="E8" s="1"/>
      <c r="F8" s="1"/>
    </row>
    <row r="9" spans="1:6" x14ac:dyDescent="0.3">
      <c r="A9" s="1">
        <v>4</v>
      </c>
      <c r="B9" s="13" t="s">
        <v>95</v>
      </c>
      <c r="C9" s="1" t="s">
        <v>94</v>
      </c>
      <c r="D9" s="1">
        <v>0.27</v>
      </c>
      <c r="E9" s="1"/>
      <c r="F9" s="1"/>
    </row>
    <row r="10" spans="1:6" x14ac:dyDescent="0.3">
      <c r="A10" s="1"/>
      <c r="B10" s="18" t="s">
        <v>96</v>
      </c>
      <c r="C10" s="1"/>
      <c r="D10" s="1"/>
      <c r="E10" s="1"/>
      <c r="F10" s="1"/>
    </row>
    <row r="11" spans="1:6" x14ac:dyDescent="0.3">
      <c r="A11" s="1">
        <v>5</v>
      </c>
      <c r="B11" s="13" t="s">
        <v>97</v>
      </c>
      <c r="C11" s="1" t="s">
        <v>94</v>
      </c>
      <c r="D11" s="1">
        <v>2.21</v>
      </c>
      <c r="E11" s="1"/>
      <c r="F11" s="1"/>
    </row>
    <row r="12" spans="1:6" x14ac:dyDescent="0.3">
      <c r="A12" s="1">
        <v>6</v>
      </c>
      <c r="B12" s="13" t="s">
        <v>95</v>
      </c>
      <c r="C12" s="1" t="s">
        <v>94</v>
      </c>
      <c r="D12" s="1">
        <v>2.21</v>
      </c>
      <c r="E12" s="1"/>
      <c r="F12" s="1"/>
    </row>
    <row r="13" spans="1:6" ht="26.4" x14ac:dyDescent="0.3">
      <c r="A13" s="1">
        <v>7</v>
      </c>
      <c r="B13" s="13" t="s">
        <v>98</v>
      </c>
      <c r="C13" s="1" t="s">
        <v>99</v>
      </c>
      <c r="D13" s="1">
        <v>92.25</v>
      </c>
      <c r="E13" s="1"/>
      <c r="F13" s="1"/>
    </row>
    <row r="14" spans="1:6" x14ac:dyDescent="0.3">
      <c r="A14" s="1">
        <v>8</v>
      </c>
      <c r="B14" s="7" t="s">
        <v>100</v>
      </c>
      <c r="C14" s="1" t="s">
        <v>99</v>
      </c>
      <c r="D14" s="1">
        <v>184.5</v>
      </c>
      <c r="E14" s="1"/>
      <c r="F14" s="1"/>
    </row>
    <row r="15" spans="1:6" x14ac:dyDescent="0.3">
      <c r="A15" s="1">
        <v>9</v>
      </c>
      <c r="B15" s="6" t="s">
        <v>101</v>
      </c>
      <c r="C15" s="1" t="s">
        <v>99</v>
      </c>
      <c r="D15" s="1">
        <v>92.25</v>
      </c>
      <c r="E15" s="1"/>
      <c r="F15" s="1"/>
    </row>
    <row r="16" spans="1:6" x14ac:dyDescent="0.3">
      <c r="A16" s="1">
        <v>10</v>
      </c>
      <c r="B16" s="6" t="s">
        <v>102</v>
      </c>
      <c r="C16" s="1" t="s">
        <v>99</v>
      </c>
      <c r="D16" s="1">
        <v>92.25</v>
      </c>
      <c r="E16" s="1"/>
      <c r="F16" s="1"/>
    </row>
    <row r="17" spans="1:6" x14ac:dyDescent="0.3">
      <c r="A17" s="1"/>
      <c r="B17" s="11" t="s">
        <v>103</v>
      </c>
      <c r="C17" s="1"/>
      <c r="D17" s="1"/>
      <c r="E17" s="1"/>
      <c r="F17" s="1"/>
    </row>
    <row r="18" spans="1:6" x14ac:dyDescent="0.3">
      <c r="A18" s="1">
        <v>12</v>
      </c>
      <c r="B18" s="13" t="s">
        <v>97</v>
      </c>
      <c r="C18" s="1" t="s">
        <v>94</v>
      </c>
      <c r="D18" s="1">
        <v>3.37</v>
      </c>
      <c r="E18" s="1"/>
      <c r="F18" s="1"/>
    </row>
    <row r="19" spans="1:6" x14ac:dyDescent="0.3">
      <c r="A19" s="1">
        <v>13</v>
      </c>
      <c r="B19" s="13" t="s">
        <v>95</v>
      </c>
      <c r="C19" s="1" t="s">
        <v>94</v>
      </c>
      <c r="D19" s="1">
        <v>3.37</v>
      </c>
      <c r="E19" s="1"/>
      <c r="F19" s="1"/>
    </row>
    <row r="20" spans="1:6" ht="26.4" x14ac:dyDescent="0.3">
      <c r="A20" s="1">
        <v>14</v>
      </c>
      <c r="B20" s="13" t="s">
        <v>98</v>
      </c>
      <c r="C20" s="1" t="s">
        <v>99</v>
      </c>
      <c r="D20" s="1">
        <v>160.80000000000001</v>
      </c>
      <c r="E20" s="1"/>
      <c r="F20" s="1"/>
    </row>
    <row r="21" spans="1:6" x14ac:dyDescent="0.3">
      <c r="A21" s="1">
        <v>15</v>
      </c>
      <c r="B21" s="7" t="s">
        <v>100</v>
      </c>
      <c r="C21" s="1" t="s">
        <v>99</v>
      </c>
      <c r="D21" s="1">
        <v>321.60000000000002</v>
      </c>
      <c r="E21" s="1"/>
      <c r="F21" s="1"/>
    </row>
    <row r="22" spans="1:6" x14ac:dyDescent="0.3">
      <c r="A22" s="1">
        <v>16</v>
      </c>
      <c r="B22" s="14" t="s">
        <v>104</v>
      </c>
      <c r="C22" s="1" t="s">
        <v>99</v>
      </c>
      <c r="D22" s="1">
        <v>176.88</v>
      </c>
      <c r="E22" s="1"/>
      <c r="F22" s="1"/>
    </row>
    <row r="23" spans="1:6" x14ac:dyDescent="0.3">
      <c r="A23" s="1">
        <v>17</v>
      </c>
      <c r="B23" s="6" t="s">
        <v>105</v>
      </c>
      <c r="C23" s="1" t="s">
        <v>99</v>
      </c>
      <c r="D23" s="1">
        <v>160.80000000000001</v>
      </c>
      <c r="E23" s="1"/>
      <c r="F23" s="1"/>
    </row>
    <row r="24" spans="1:6" x14ac:dyDescent="0.3">
      <c r="A24" s="1"/>
      <c r="B24" s="11" t="s">
        <v>106</v>
      </c>
      <c r="C24" s="1"/>
      <c r="D24" s="1"/>
      <c r="E24" s="1"/>
      <c r="F24" s="1"/>
    </row>
    <row r="25" spans="1:6" ht="43.2" x14ac:dyDescent="0.3">
      <c r="A25" s="1">
        <v>18</v>
      </c>
      <c r="B25" s="14" t="s">
        <v>107</v>
      </c>
      <c r="C25" s="1" t="s">
        <v>99</v>
      </c>
      <c r="D25" s="1">
        <v>7.2</v>
      </c>
      <c r="E25" s="1"/>
      <c r="F25" s="1"/>
    </row>
    <row r="26" spans="1:6" ht="43.2" x14ac:dyDescent="0.3">
      <c r="A26" s="1">
        <v>19</v>
      </c>
      <c r="B26" s="12" t="s">
        <v>108</v>
      </c>
      <c r="C26" s="1" t="s">
        <v>99</v>
      </c>
      <c r="D26" s="1">
        <v>6</v>
      </c>
      <c r="E26" s="1"/>
      <c r="F26" s="1"/>
    </row>
    <row r="27" spans="1:6" ht="28.8" x14ac:dyDescent="0.3">
      <c r="A27" s="1">
        <v>20</v>
      </c>
      <c r="B27" s="14" t="s">
        <v>109</v>
      </c>
      <c r="C27" s="1" t="s">
        <v>99</v>
      </c>
      <c r="D27" s="1">
        <v>10.199999999999999</v>
      </c>
      <c r="E27" s="1"/>
      <c r="F27" s="1"/>
    </row>
    <row r="28" spans="1:6" x14ac:dyDescent="0.3">
      <c r="A28" s="1">
        <v>21</v>
      </c>
      <c r="B28" s="14" t="s">
        <v>110</v>
      </c>
      <c r="C28" s="1" t="s">
        <v>90</v>
      </c>
      <c r="D28" s="1">
        <v>7.2</v>
      </c>
      <c r="E28" s="1"/>
      <c r="F28" s="1"/>
    </row>
    <row r="29" spans="1:6" x14ac:dyDescent="0.3">
      <c r="A29" s="1">
        <v>22</v>
      </c>
      <c r="B29" s="14" t="s">
        <v>111</v>
      </c>
      <c r="C29" s="1" t="s">
        <v>90</v>
      </c>
      <c r="D29" s="1">
        <v>7.2</v>
      </c>
      <c r="E29" s="1"/>
      <c r="F29" s="1"/>
    </row>
    <row r="30" spans="1:6" x14ac:dyDescent="0.3">
      <c r="A30" s="1"/>
      <c r="B30" s="11" t="s">
        <v>112</v>
      </c>
      <c r="C30" s="1"/>
      <c r="D30" s="1"/>
      <c r="E30" s="1"/>
      <c r="F30" s="1"/>
    </row>
    <row r="31" spans="1:6" x14ac:dyDescent="0.3">
      <c r="A31" s="1">
        <v>23</v>
      </c>
      <c r="B31" s="13" t="s">
        <v>97</v>
      </c>
      <c r="C31" s="1" t="s">
        <v>94</v>
      </c>
      <c r="D31" s="1">
        <v>1.91</v>
      </c>
      <c r="E31" s="1"/>
      <c r="F31" s="1"/>
    </row>
    <row r="32" spans="1:6" x14ac:dyDescent="0.3">
      <c r="A32" s="1">
        <v>24</v>
      </c>
      <c r="B32" s="13" t="s">
        <v>95</v>
      </c>
      <c r="C32" s="1" t="s">
        <v>94</v>
      </c>
      <c r="D32" s="1">
        <v>1.91</v>
      </c>
      <c r="E32" s="1"/>
      <c r="F32" s="1"/>
    </row>
    <row r="33" spans="1:6" x14ac:dyDescent="0.3">
      <c r="A33" s="1">
        <v>25</v>
      </c>
      <c r="B33" s="8" t="s">
        <v>100</v>
      </c>
      <c r="C33" s="1" t="s">
        <v>99</v>
      </c>
      <c r="D33" s="1">
        <v>92.25</v>
      </c>
      <c r="E33" s="1"/>
      <c r="F33" s="1"/>
    </row>
    <row r="34" spans="1:6" x14ac:dyDescent="0.3">
      <c r="A34" s="1">
        <v>26</v>
      </c>
      <c r="B34" s="6" t="s">
        <v>105</v>
      </c>
      <c r="C34" s="1" t="s">
        <v>99</v>
      </c>
      <c r="D34" s="1">
        <v>92.25</v>
      </c>
      <c r="E34" s="1"/>
      <c r="F34" s="1"/>
    </row>
    <row r="35" spans="1:6" ht="26.4" x14ac:dyDescent="0.3">
      <c r="A35" s="1">
        <v>27</v>
      </c>
      <c r="B35" s="13" t="s">
        <v>113</v>
      </c>
      <c r="C35" s="1" t="s">
        <v>99</v>
      </c>
      <c r="D35" s="1">
        <v>92.25</v>
      </c>
      <c r="E35" s="1"/>
      <c r="F35" s="1"/>
    </row>
    <row r="36" spans="1:6" x14ac:dyDescent="0.3">
      <c r="A36" s="1"/>
      <c r="B36" s="11" t="s">
        <v>114</v>
      </c>
      <c r="C36" s="1"/>
      <c r="D36" s="1"/>
      <c r="E36" s="1"/>
      <c r="F36" s="1"/>
    </row>
    <row r="37" spans="1:6" x14ac:dyDescent="0.3">
      <c r="A37" s="1">
        <v>28</v>
      </c>
      <c r="B37" s="14" t="s">
        <v>115</v>
      </c>
      <c r="C37" s="1" t="s">
        <v>94</v>
      </c>
      <c r="D37" s="1">
        <v>2.08</v>
      </c>
      <c r="E37" s="1"/>
      <c r="F37" s="1"/>
    </row>
    <row r="38" spans="1:6" x14ac:dyDescent="0.3">
      <c r="A38" s="1">
        <v>29</v>
      </c>
      <c r="B38" s="14" t="s">
        <v>95</v>
      </c>
      <c r="C38" s="1" t="s">
        <v>94</v>
      </c>
      <c r="D38" s="1">
        <v>2.08</v>
      </c>
      <c r="E38" s="1"/>
      <c r="F38" s="1"/>
    </row>
    <row r="39" spans="1:6" x14ac:dyDescent="0.3">
      <c r="A39" s="1">
        <v>30</v>
      </c>
      <c r="B39" s="12" t="s">
        <v>116</v>
      </c>
      <c r="C39" s="1" t="s">
        <v>99</v>
      </c>
      <c r="D39" s="1">
        <v>101.25</v>
      </c>
      <c r="E39" s="1"/>
      <c r="F39" s="1"/>
    </row>
    <row r="40" spans="1:6" x14ac:dyDescent="0.3">
      <c r="A40" s="1">
        <v>31</v>
      </c>
      <c r="B40" s="14" t="s">
        <v>117</v>
      </c>
      <c r="C40" s="1" t="s">
        <v>99</v>
      </c>
      <c r="D40" s="1">
        <v>101.25</v>
      </c>
      <c r="E40" s="1"/>
      <c r="F40" s="1"/>
    </row>
    <row r="41" spans="1:6" ht="28.8" x14ac:dyDescent="0.3">
      <c r="A41" s="1">
        <v>32</v>
      </c>
      <c r="B41" s="12" t="s">
        <v>118</v>
      </c>
      <c r="C41" s="1" t="s">
        <v>119</v>
      </c>
      <c r="D41" s="1">
        <v>31.5</v>
      </c>
      <c r="E41" s="1"/>
      <c r="F41" s="1"/>
    </row>
    <row r="42" spans="1:6" x14ac:dyDescent="0.3">
      <c r="A42" s="1"/>
      <c r="B42" s="11" t="s">
        <v>120</v>
      </c>
      <c r="C42" s="1"/>
      <c r="D42" s="1"/>
      <c r="E42" s="1"/>
      <c r="F42" s="1"/>
    </row>
    <row r="43" spans="1:6" ht="43.2" x14ac:dyDescent="0.3">
      <c r="A43" s="1">
        <v>33</v>
      </c>
      <c r="B43" s="12" t="s">
        <v>121</v>
      </c>
      <c r="C43" s="1" t="s">
        <v>99</v>
      </c>
      <c r="D43" s="1">
        <v>231</v>
      </c>
      <c r="E43" s="1"/>
      <c r="F43" s="1"/>
    </row>
    <row r="44" spans="1:6" x14ac:dyDescent="0.3">
      <c r="A44" s="1">
        <v>34</v>
      </c>
      <c r="B44" s="6" t="s">
        <v>122</v>
      </c>
      <c r="C44" s="1" t="s">
        <v>90</v>
      </c>
      <c r="D44" s="1">
        <v>150</v>
      </c>
      <c r="E44" s="1"/>
      <c r="F44" s="1"/>
    </row>
    <row r="45" spans="1:6" x14ac:dyDescent="0.3">
      <c r="A45" s="1"/>
      <c r="B45" s="11" t="s">
        <v>123</v>
      </c>
      <c r="C45" s="1"/>
      <c r="D45" s="1"/>
      <c r="E45" s="1"/>
      <c r="F45" s="1"/>
    </row>
    <row r="46" spans="1:6" x14ac:dyDescent="0.3">
      <c r="A46" s="1">
        <v>35</v>
      </c>
      <c r="B46" s="13" t="s">
        <v>97</v>
      </c>
      <c r="C46" s="1" t="s">
        <v>94</v>
      </c>
      <c r="D46" s="1">
        <v>0.47</v>
      </c>
      <c r="E46" s="1"/>
      <c r="F46" s="1"/>
    </row>
    <row r="47" spans="1:6" x14ac:dyDescent="0.3">
      <c r="A47" s="1">
        <v>36</v>
      </c>
      <c r="B47" s="13" t="s">
        <v>95</v>
      </c>
      <c r="C47" s="1" t="s">
        <v>94</v>
      </c>
      <c r="D47" s="1">
        <v>0.47</v>
      </c>
      <c r="E47" s="1"/>
      <c r="F47" s="1"/>
    </row>
    <row r="48" spans="1:6" ht="26.4" x14ac:dyDescent="0.3">
      <c r="A48" s="1">
        <v>37</v>
      </c>
      <c r="B48" s="13" t="s">
        <v>98</v>
      </c>
      <c r="C48" s="1" t="s">
        <v>99</v>
      </c>
      <c r="D48" s="1">
        <v>9.375</v>
      </c>
      <c r="E48" s="1"/>
      <c r="F48" s="1"/>
    </row>
    <row r="49" spans="1:6" x14ac:dyDescent="0.3">
      <c r="A49" s="1">
        <v>38</v>
      </c>
      <c r="B49" s="7" t="s">
        <v>100</v>
      </c>
      <c r="C49" s="1" t="s">
        <v>99</v>
      </c>
      <c r="D49" s="1">
        <v>37.5</v>
      </c>
      <c r="E49" s="1"/>
      <c r="F49" s="1"/>
    </row>
    <row r="50" spans="1:6" x14ac:dyDescent="0.3">
      <c r="A50" s="1">
        <v>39</v>
      </c>
      <c r="B50" s="6" t="s">
        <v>124</v>
      </c>
      <c r="C50" s="1" t="s">
        <v>99</v>
      </c>
      <c r="D50" s="1">
        <v>37.5</v>
      </c>
      <c r="E50" s="1"/>
      <c r="F50" s="1"/>
    </row>
    <row r="51" spans="1:6" x14ac:dyDescent="0.3">
      <c r="A51" s="1">
        <v>40</v>
      </c>
      <c r="B51" s="14" t="s">
        <v>125</v>
      </c>
      <c r="C51" s="1" t="s">
        <v>99</v>
      </c>
      <c r="D51" s="1">
        <v>32.4</v>
      </c>
      <c r="E51" s="1"/>
      <c r="F51" s="1"/>
    </row>
    <row r="52" spans="1:6" x14ac:dyDescent="0.3">
      <c r="A52" s="1">
        <v>41</v>
      </c>
      <c r="B52" s="11" t="s">
        <v>126</v>
      </c>
      <c r="C52" s="1"/>
      <c r="D52" s="1"/>
      <c r="E52" s="1"/>
      <c r="F52" s="1"/>
    </row>
    <row r="53" spans="1:6" ht="43.2" x14ac:dyDescent="0.3">
      <c r="A53" s="1">
        <v>42</v>
      </c>
      <c r="B53" s="14" t="s">
        <v>127</v>
      </c>
      <c r="C53" s="1" t="s">
        <v>99</v>
      </c>
      <c r="D53" s="1">
        <v>89</v>
      </c>
      <c r="E53" s="1"/>
      <c r="F53" s="1"/>
    </row>
    <row r="54" spans="1:6" ht="28.8" x14ac:dyDescent="0.3">
      <c r="A54" s="1">
        <v>43</v>
      </c>
      <c r="B54" s="14" t="s">
        <v>128</v>
      </c>
      <c r="C54" s="1" t="s">
        <v>99</v>
      </c>
      <c r="D54" s="1">
        <v>89</v>
      </c>
      <c r="E54" s="1"/>
      <c r="F54" s="1"/>
    </row>
    <row r="55" spans="1:6" x14ac:dyDescent="0.3">
      <c r="A55" s="1">
        <v>44</v>
      </c>
      <c r="B55" s="6" t="s">
        <v>129</v>
      </c>
      <c r="C55" s="1" t="s">
        <v>99</v>
      </c>
      <c r="D55" s="1">
        <v>89</v>
      </c>
      <c r="E55" s="1"/>
      <c r="F55" s="1"/>
    </row>
    <row r="56" spans="1:6" x14ac:dyDescent="0.3">
      <c r="A56" s="1">
        <v>45</v>
      </c>
      <c r="B56" s="6" t="s">
        <v>130</v>
      </c>
      <c r="C56" s="1" t="s">
        <v>90</v>
      </c>
      <c r="D56" s="1">
        <v>118</v>
      </c>
      <c r="E56" s="1"/>
      <c r="F56" s="1"/>
    </row>
    <row r="57" spans="1:6" x14ac:dyDescent="0.3">
      <c r="A57" s="1">
        <v>46</v>
      </c>
      <c r="B57" s="6" t="s">
        <v>131</v>
      </c>
      <c r="C57" s="1" t="s">
        <v>99</v>
      </c>
      <c r="D57" s="1">
        <v>178.75</v>
      </c>
      <c r="E57" s="1"/>
      <c r="F57" s="1"/>
    </row>
    <row r="58" spans="1:6" x14ac:dyDescent="0.3">
      <c r="A58" s="1">
        <v>47</v>
      </c>
      <c r="B58" s="6" t="s">
        <v>132</v>
      </c>
      <c r="C58" s="1" t="s">
        <v>99</v>
      </c>
      <c r="D58" s="1">
        <v>64.8</v>
      </c>
      <c r="E58" s="1"/>
      <c r="F58" s="1"/>
    </row>
    <row r="59" spans="1:6" x14ac:dyDescent="0.3">
      <c r="A59" s="1"/>
      <c r="B59" s="15" t="s">
        <v>133</v>
      </c>
      <c r="C59" s="1"/>
      <c r="E59" s="1"/>
      <c r="F59" s="1"/>
    </row>
    <row r="60" spans="1:6" ht="43.2" x14ac:dyDescent="0.3">
      <c r="A60" s="1">
        <v>48</v>
      </c>
      <c r="B60" s="16" t="s">
        <v>134</v>
      </c>
      <c r="C60" s="9" t="s">
        <v>119</v>
      </c>
      <c r="D60" s="9">
        <v>30</v>
      </c>
      <c r="E60" s="6"/>
      <c r="F60" s="1"/>
    </row>
    <row r="61" spans="1:6" x14ac:dyDescent="0.3">
      <c r="A61" s="1">
        <v>49</v>
      </c>
      <c r="B61" s="7" t="s">
        <v>135</v>
      </c>
      <c r="C61" s="9" t="s">
        <v>136</v>
      </c>
      <c r="D61" s="9">
        <v>3</v>
      </c>
      <c r="E61" s="6"/>
      <c r="F61" s="1"/>
    </row>
    <row r="62" spans="1:6" ht="28.8" x14ac:dyDescent="0.3">
      <c r="A62" s="1">
        <v>50</v>
      </c>
      <c r="B62" s="16" t="s">
        <v>137</v>
      </c>
      <c r="C62" s="10" t="s">
        <v>119</v>
      </c>
      <c r="D62" s="10">
        <v>30</v>
      </c>
      <c r="E62" s="6"/>
      <c r="F62" s="1"/>
    </row>
    <row r="63" spans="1:6" ht="43.2" x14ac:dyDescent="0.3">
      <c r="A63" s="1">
        <v>51</v>
      </c>
      <c r="B63" s="12" t="s">
        <v>138</v>
      </c>
      <c r="C63" s="10" t="s">
        <v>119</v>
      </c>
      <c r="D63" s="10">
        <v>3</v>
      </c>
      <c r="E63" s="1"/>
      <c r="F63" s="1"/>
    </row>
    <row r="64" spans="1:6" ht="28.8" x14ac:dyDescent="0.3">
      <c r="A64" s="1">
        <v>52</v>
      </c>
      <c r="B64" s="12" t="s">
        <v>139</v>
      </c>
      <c r="C64" s="10" t="s">
        <v>140</v>
      </c>
      <c r="D64" s="10">
        <v>3</v>
      </c>
      <c r="E64" s="1"/>
      <c r="F64" s="1"/>
    </row>
    <row r="65" spans="1:6" x14ac:dyDescent="0.3">
      <c r="A65" s="1"/>
      <c r="B65" s="11" t="s">
        <v>141</v>
      </c>
      <c r="C65" s="1"/>
      <c r="D65" s="1"/>
      <c r="E65" s="1"/>
      <c r="F65" s="1"/>
    </row>
    <row r="66" spans="1:6" x14ac:dyDescent="0.3">
      <c r="A66" s="1">
        <v>53</v>
      </c>
      <c r="B66" s="6" t="s">
        <v>142</v>
      </c>
      <c r="C66" s="1"/>
      <c r="D66" s="1"/>
      <c r="E66" s="1"/>
      <c r="F66" s="1"/>
    </row>
    <row r="67" spans="1:6" ht="28.8" x14ac:dyDescent="0.3">
      <c r="A67" s="1">
        <v>54</v>
      </c>
      <c r="B67" s="12" t="s">
        <v>143</v>
      </c>
      <c r="C67" s="1" t="s">
        <v>119</v>
      </c>
      <c r="D67" s="1">
        <v>15</v>
      </c>
      <c r="E67" s="1"/>
      <c r="F67" s="1"/>
    </row>
    <row r="68" spans="1:6" ht="28.8" x14ac:dyDescent="0.3">
      <c r="A68" s="1">
        <v>55</v>
      </c>
      <c r="B68" s="12" t="s">
        <v>144</v>
      </c>
      <c r="C68" s="1" t="s">
        <v>119</v>
      </c>
      <c r="D68" s="1">
        <v>15</v>
      </c>
      <c r="E68" s="1"/>
      <c r="F68" s="1"/>
    </row>
    <row r="69" spans="1:6" ht="28.8" x14ac:dyDescent="0.3">
      <c r="A69" s="1">
        <v>56</v>
      </c>
      <c r="B69" s="12" t="s">
        <v>145</v>
      </c>
      <c r="C69" s="1" t="s">
        <v>146</v>
      </c>
      <c r="D69" s="1">
        <v>3</v>
      </c>
      <c r="E69" s="1"/>
      <c r="F69" s="1"/>
    </row>
    <row r="70" spans="1:6" ht="28.8" x14ac:dyDescent="0.3">
      <c r="A70" s="1">
        <v>57</v>
      </c>
      <c r="B70" s="12" t="s">
        <v>147</v>
      </c>
      <c r="C70" s="1" t="s">
        <v>146</v>
      </c>
      <c r="D70" s="1">
        <v>3</v>
      </c>
      <c r="E70" s="1"/>
      <c r="F70" s="1"/>
    </row>
    <row r="71" spans="1:6" x14ac:dyDescent="0.3">
      <c r="A71" s="1">
        <v>58</v>
      </c>
      <c r="B71" s="12" t="s">
        <v>148</v>
      </c>
      <c r="C71" s="1" t="s">
        <v>92</v>
      </c>
      <c r="D71" s="1">
        <v>3</v>
      </c>
      <c r="E71" s="1"/>
      <c r="F71" s="1"/>
    </row>
    <row r="72" spans="1:6" x14ac:dyDescent="0.3">
      <c r="A72" s="1">
        <v>59</v>
      </c>
      <c r="B72" s="6" t="s">
        <v>149</v>
      </c>
      <c r="C72" s="1" t="s">
        <v>146</v>
      </c>
      <c r="D72" s="1">
        <v>3</v>
      </c>
      <c r="E72" s="1"/>
      <c r="F72" s="1"/>
    </row>
    <row r="73" spans="1:6" x14ac:dyDescent="0.3">
      <c r="A73" s="1">
        <v>60</v>
      </c>
      <c r="B73" s="6" t="s">
        <v>150</v>
      </c>
      <c r="C73" s="1" t="s">
        <v>92</v>
      </c>
      <c r="D73" s="1">
        <v>3</v>
      </c>
      <c r="E73" s="1"/>
      <c r="F73" s="1"/>
    </row>
    <row r="74" spans="1:6" ht="28.8" x14ac:dyDescent="0.3">
      <c r="A74" s="1">
        <v>61</v>
      </c>
      <c r="B74" s="14" t="s">
        <v>151</v>
      </c>
      <c r="C74" s="1" t="s">
        <v>146</v>
      </c>
      <c r="D74" s="1">
        <v>3</v>
      </c>
      <c r="E74" s="1"/>
      <c r="F74" s="1"/>
    </row>
    <row r="75" spans="1:6" x14ac:dyDescent="0.3">
      <c r="A75" s="1">
        <v>62</v>
      </c>
      <c r="B75" s="14" t="s">
        <v>152</v>
      </c>
      <c r="C75" s="1" t="s">
        <v>92</v>
      </c>
      <c r="D75" s="1">
        <v>3</v>
      </c>
      <c r="E75" s="1"/>
      <c r="F75" s="1"/>
    </row>
    <row r="76" spans="1:6" x14ac:dyDescent="0.3">
      <c r="A76" s="1"/>
      <c r="B76" s="6" t="s">
        <v>153</v>
      </c>
      <c r="C76" s="1"/>
      <c r="D76" s="1"/>
      <c r="E76" s="1"/>
      <c r="F76" s="1"/>
    </row>
    <row r="77" spans="1:6" ht="43.2" x14ac:dyDescent="0.3">
      <c r="A77" s="1">
        <v>63</v>
      </c>
      <c r="B77" s="12" t="s">
        <v>154</v>
      </c>
      <c r="C77" s="1" t="s">
        <v>119</v>
      </c>
      <c r="D77" s="1">
        <v>1.5</v>
      </c>
      <c r="E77" s="1"/>
      <c r="F77" s="1"/>
    </row>
    <row r="78" spans="1:6" x14ac:dyDescent="0.3">
      <c r="A78" s="1">
        <v>64</v>
      </c>
      <c r="B78" s="6" t="s">
        <v>155</v>
      </c>
      <c r="C78" s="1" t="s">
        <v>140</v>
      </c>
      <c r="D78" s="1">
        <v>3</v>
      </c>
      <c r="E78" s="1"/>
      <c r="F78" s="1"/>
    </row>
    <row r="79" spans="1:6" ht="57.6" x14ac:dyDescent="0.3">
      <c r="A79" s="1">
        <v>65</v>
      </c>
      <c r="B79" s="14" t="s">
        <v>156</v>
      </c>
      <c r="C79" s="1" t="s">
        <v>94</v>
      </c>
      <c r="D79" s="1">
        <v>8.4</v>
      </c>
      <c r="E79" s="1"/>
      <c r="F79" s="1"/>
    </row>
    <row r="80" spans="1:6" ht="43.2" x14ac:dyDescent="0.3">
      <c r="A80" s="1">
        <v>66</v>
      </c>
      <c r="B80" s="14" t="s">
        <v>157</v>
      </c>
      <c r="C80" s="1" t="s">
        <v>94</v>
      </c>
      <c r="D80" s="1">
        <v>0.8</v>
      </c>
      <c r="E80" s="1"/>
      <c r="F80" s="1"/>
    </row>
    <row r="81" spans="1:6" x14ac:dyDescent="0.3">
      <c r="A81" s="1">
        <v>67</v>
      </c>
      <c r="B81" s="6" t="s">
        <v>158</v>
      </c>
      <c r="C81" s="1" t="s">
        <v>159</v>
      </c>
      <c r="D81" s="1">
        <v>15.96</v>
      </c>
      <c r="E81" s="1"/>
      <c r="F81" s="1"/>
    </row>
    <row r="82" spans="1:6" x14ac:dyDescent="0.3">
      <c r="A82" s="1">
        <v>68</v>
      </c>
      <c r="B82" s="6" t="s">
        <v>160</v>
      </c>
      <c r="C82" s="1" t="s">
        <v>94</v>
      </c>
      <c r="D82" s="1">
        <v>0.81</v>
      </c>
      <c r="E82" s="1"/>
      <c r="F82" s="1"/>
    </row>
    <row r="83" spans="1:6" ht="28.8" x14ac:dyDescent="0.3">
      <c r="A83" s="1">
        <v>69</v>
      </c>
      <c r="B83" s="14" t="s">
        <v>144</v>
      </c>
      <c r="C83" s="1" t="s">
        <v>119</v>
      </c>
      <c r="D83" s="1">
        <v>30</v>
      </c>
      <c r="E83" s="1"/>
      <c r="F83" s="1"/>
    </row>
    <row r="84" spans="1:6" ht="28.8" x14ac:dyDescent="0.3">
      <c r="A84" s="1">
        <v>70</v>
      </c>
      <c r="B84" s="14" t="s">
        <v>161</v>
      </c>
      <c r="C84" s="1" t="s">
        <v>94</v>
      </c>
      <c r="D84" s="1">
        <v>7.29</v>
      </c>
      <c r="E84" s="1"/>
      <c r="F84" s="1"/>
    </row>
    <row r="85" spans="1:6" ht="28.8" x14ac:dyDescent="0.3">
      <c r="A85" s="1">
        <v>71</v>
      </c>
      <c r="B85" s="14" t="s">
        <v>162</v>
      </c>
      <c r="C85" s="1" t="s">
        <v>94</v>
      </c>
      <c r="D85" s="1">
        <v>7.29</v>
      </c>
      <c r="E85" s="1"/>
      <c r="F85" s="1"/>
    </row>
    <row r="86" spans="1:6" x14ac:dyDescent="0.3">
      <c r="A86" s="1"/>
      <c r="B86" s="11" t="s">
        <v>163</v>
      </c>
      <c r="C86" s="1"/>
      <c r="D86" s="1"/>
      <c r="E86" s="1"/>
      <c r="F86" s="1"/>
    </row>
    <row r="87" spans="1:6" x14ac:dyDescent="0.3">
      <c r="A87" s="1">
        <v>72</v>
      </c>
      <c r="B87" s="6" t="s">
        <v>164</v>
      </c>
      <c r="C87" s="1" t="s">
        <v>92</v>
      </c>
      <c r="D87" s="1">
        <v>3</v>
      </c>
      <c r="E87" s="1"/>
      <c r="F87" s="1"/>
    </row>
    <row r="88" spans="1:6" ht="28.8" x14ac:dyDescent="0.3">
      <c r="A88" s="1">
        <v>73</v>
      </c>
      <c r="B88" s="14" t="s">
        <v>165</v>
      </c>
      <c r="C88" s="1" t="s">
        <v>166</v>
      </c>
      <c r="D88" s="1">
        <v>3</v>
      </c>
      <c r="E88" s="1"/>
      <c r="F88" s="1"/>
    </row>
    <row r="89" spans="1:6" ht="43.2" x14ac:dyDescent="0.3">
      <c r="A89" s="1">
        <v>74</v>
      </c>
      <c r="B89" s="14" t="s">
        <v>167</v>
      </c>
      <c r="C89" s="1" t="s">
        <v>119</v>
      </c>
      <c r="D89" s="1">
        <v>9.5</v>
      </c>
      <c r="E89" s="1"/>
      <c r="F89" s="1"/>
    </row>
    <row r="90" spans="1:6" x14ac:dyDescent="0.3">
      <c r="A90" s="1">
        <v>75</v>
      </c>
      <c r="B90" s="6" t="s">
        <v>164</v>
      </c>
      <c r="C90" s="1" t="s">
        <v>92</v>
      </c>
      <c r="D90" s="1">
        <v>3</v>
      </c>
      <c r="E90" s="1"/>
      <c r="F90" s="1"/>
    </row>
    <row r="91" spans="1:6" ht="28.8" x14ac:dyDescent="0.3">
      <c r="A91" s="1">
        <v>76</v>
      </c>
      <c r="B91" s="14" t="s">
        <v>165</v>
      </c>
      <c r="C91" s="1" t="s">
        <v>166</v>
      </c>
      <c r="D91" s="1">
        <v>3</v>
      </c>
      <c r="E91" s="1"/>
      <c r="F91" s="1"/>
    </row>
    <row r="92" spans="1:6" ht="28.8" x14ac:dyDescent="0.3">
      <c r="A92" s="1"/>
      <c r="B92" s="15" t="s">
        <v>168</v>
      </c>
      <c r="C92" s="1"/>
      <c r="D92" s="1"/>
      <c r="E92" s="1"/>
      <c r="F92" s="1"/>
    </row>
    <row r="93" spans="1:6" x14ac:dyDescent="0.3">
      <c r="A93" s="1">
        <v>78</v>
      </c>
      <c r="B93" s="14" t="s">
        <v>169</v>
      </c>
      <c r="C93" s="1" t="s">
        <v>92</v>
      </c>
      <c r="D93" s="1">
        <v>1</v>
      </c>
      <c r="E93" s="1"/>
      <c r="F93" s="1"/>
    </row>
    <row r="94" spans="1:6" x14ac:dyDescent="0.3">
      <c r="A94" s="1">
        <v>79</v>
      </c>
      <c r="B94" s="6" t="s">
        <v>170</v>
      </c>
      <c r="C94" s="1" t="s">
        <v>171</v>
      </c>
      <c r="D94" s="1">
        <v>1</v>
      </c>
      <c r="E94" s="1"/>
      <c r="F94" s="1"/>
    </row>
    <row r="95" spans="1:6" ht="43.2" x14ac:dyDescent="0.3">
      <c r="A95" s="1">
        <v>80</v>
      </c>
      <c r="B95" s="14" t="s">
        <v>172</v>
      </c>
      <c r="C95" s="1" t="s">
        <v>92</v>
      </c>
      <c r="D95" s="1">
        <v>8</v>
      </c>
      <c r="E95" s="1"/>
      <c r="F95" s="1"/>
    </row>
    <row r="96" spans="1:6" ht="43.2" x14ac:dyDescent="0.3">
      <c r="A96" s="1">
        <v>81</v>
      </c>
      <c r="B96" s="14" t="s">
        <v>173</v>
      </c>
      <c r="C96" s="1" t="s">
        <v>92</v>
      </c>
      <c r="D96" s="1">
        <v>3</v>
      </c>
      <c r="E96" s="1"/>
      <c r="F96" s="1"/>
    </row>
    <row r="97" spans="1:6" ht="57.6" x14ac:dyDescent="0.3">
      <c r="A97" s="1">
        <v>82</v>
      </c>
      <c r="B97" s="14" t="s">
        <v>174</v>
      </c>
      <c r="C97" s="1" t="s">
        <v>92</v>
      </c>
      <c r="D97" s="1">
        <v>6</v>
      </c>
      <c r="E97" s="1"/>
      <c r="F97" s="1"/>
    </row>
    <row r="98" spans="1:6" ht="43.2" x14ac:dyDescent="0.3">
      <c r="A98" s="1">
        <v>83</v>
      </c>
      <c r="B98" s="12" t="s">
        <v>175</v>
      </c>
      <c r="C98" s="1" t="s">
        <v>119</v>
      </c>
      <c r="D98" s="1">
        <v>63</v>
      </c>
      <c r="E98" s="1"/>
      <c r="F98" s="1"/>
    </row>
    <row r="99" spans="1:6" ht="43.2" x14ac:dyDescent="0.3">
      <c r="A99" s="1">
        <v>84</v>
      </c>
      <c r="B99" s="12" t="s">
        <v>176</v>
      </c>
      <c r="C99" s="1" t="s">
        <v>119</v>
      </c>
      <c r="D99" s="1">
        <v>173</v>
      </c>
      <c r="E99" s="1"/>
      <c r="F99" s="1"/>
    </row>
    <row r="100" spans="1:6" ht="57.6" x14ac:dyDescent="0.3">
      <c r="A100" s="1">
        <v>85</v>
      </c>
      <c r="B100" s="14" t="s">
        <v>177</v>
      </c>
      <c r="C100" s="1" t="s">
        <v>119</v>
      </c>
      <c r="D100" s="1">
        <v>53</v>
      </c>
      <c r="E100" s="1"/>
      <c r="F100" s="1"/>
    </row>
    <row r="101" spans="1:6" ht="57.6" x14ac:dyDescent="0.3">
      <c r="A101" s="1">
        <v>86</v>
      </c>
      <c r="B101" s="12" t="s">
        <v>178</v>
      </c>
      <c r="C101" s="1" t="s">
        <v>119</v>
      </c>
      <c r="D101" s="1">
        <v>89</v>
      </c>
      <c r="E101" s="1"/>
      <c r="F101" s="1"/>
    </row>
    <row r="102" spans="1:6" ht="43.2" x14ac:dyDescent="0.3">
      <c r="A102" s="1">
        <v>87</v>
      </c>
      <c r="B102" s="14" t="s">
        <v>179</v>
      </c>
      <c r="C102" s="1" t="s">
        <v>119</v>
      </c>
      <c r="D102" s="1">
        <v>31</v>
      </c>
      <c r="E102" s="1"/>
      <c r="F102" s="1"/>
    </row>
    <row r="103" spans="1:6" ht="28.8" x14ac:dyDescent="0.3">
      <c r="A103" s="1">
        <v>88</v>
      </c>
      <c r="B103" s="14" t="s">
        <v>180</v>
      </c>
      <c r="C103" s="1" t="s">
        <v>92</v>
      </c>
      <c r="D103" s="1">
        <v>24</v>
      </c>
      <c r="E103" s="1"/>
      <c r="F103" s="1"/>
    </row>
    <row r="104" spans="1:6" ht="28.8" x14ac:dyDescent="0.3">
      <c r="A104" s="1">
        <v>89</v>
      </c>
      <c r="B104" s="14" t="s">
        <v>181</v>
      </c>
      <c r="C104" s="1" t="s">
        <v>92</v>
      </c>
      <c r="D104" s="1">
        <v>3</v>
      </c>
      <c r="E104" s="1"/>
      <c r="F104" s="1"/>
    </row>
    <row r="105" spans="1:6" ht="28.8" x14ac:dyDescent="0.3">
      <c r="A105" s="1">
        <v>90</v>
      </c>
      <c r="B105" s="14" t="s">
        <v>182</v>
      </c>
      <c r="C105" s="1" t="s">
        <v>92</v>
      </c>
      <c r="D105" s="1">
        <v>40</v>
      </c>
      <c r="E105" s="1"/>
      <c r="F105" s="1"/>
    </row>
    <row r="106" spans="1:6" ht="28.8" x14ac:dyDescent="0.3">
      <c r="A106" s="1">
        <v>91</v>
      </c>
      <c r="B106" s="14" t="s">
        <v>183</v>
      </c>
      <c r="C106" s="1" t="s">
        <v>92</v>
      </c>
      <c r="D106" s="1">
        <v>28</v>
      </c>
      <c r="E106" s="1"/>
      <c r="F106" s="1"/>
    </row>
    <row r="107" spans="1:6" ht="28.8" x14ac:dyDescent="0.3">
      <c r="A107" s="1">
        <v>92</v>
      </c>
      <c r="B107" s="14" t="s">
        <v>184</v>
      </c>
      <c r="C107" s="1" t="s">
        <v>92</v>
      </c>
      <c r="D107" s="1">
        <v>8</v>
      </c>
      <c r="E107" s="1"/>
      <c r="F107" s="1"/>
    </row>
    <row r="108" spans="1:6" ht="28.8" x14ac:dyDescent="0.3">
      <c r="A108" s="1">
        <v>93</v>
      </c>
      <c r="B108" s="14" t="s">
        <v>185</v>
      </c>
      <c r="C108" s="1" t="s">
        <v>92</v>
      </c>
      <c r="D108" s="1">
        <v>42</v>
      </c>
      <c r="E108" s="1"/>
      <c r="F108" s="1"/>
    </row>
    <row r="109" spans="1:6" ht="28.8" x14ac:dyDescent="0.3">
      <c r="A109" s="1"/>
      <c r="B109" s="15" t="s">
        <v>186</v>
      </c>
      <c r="C109" s="1"/>
      <c r="D109" s="1"/>
      <c r="E109" s="1"/>
      <c r="F109" s="1"/>
    </row>
    <row r="110" spans="1:6" ht="57.6" x14ac:dyDescent="0.3">
      <c r="A110" s="1">
        <v>94</v>
      </c>
      <c r="B110" s="12" t="s">
        <v>187</v>
      </c>
      <c r="C110" s="1" t="s">
        <v>94</v>
      </c>
      <c r="D110" s="1">
        <v>16.64</v>
      </c>
      <c r="E110" s="1"/>
      <c r="F110" s="1"/>
    </row>
    <row r="111" spans="1:6" ht="57.6" x14ac:dyDescent="0.3">
      <c r="A111" s="1">
        <v>95</v>
      </c>
      <c r="B111" s="14" t="s">
        <v>188</v>
      </c>
      <c r="C111" s="1" t="s">
        <v>94</v>
      </c>
      <c r="D111" s="1">
        <v>1.6</v>
      </c>
      <c r="E111" s="1"/>
      <c r="F111" s="1"/>
    </row>
    <row r="112" spans="1:6" x14ac:dyDescent="0.3">
      <c r="A112" s="1">
        <v>96</v>
      </c>
      <c r="B112" s="6" t="s">
        <v>189</v>
      </c>
      <c r="C112" s="1" t="s">
        <v>119</v>
      </c>
      <c r="D112" s="1">
        <v>52</v>
      </c>
      <c r="E112" s="1"/>
      <c r="F112" s="1"/>
    </row>
    <row r="113" spans="1:6" x14ac:dyDescent="0.3">
      <c r="A113" s="1">
        <v>97</v>
      </c>
      <c r="B113" s="6" t="s">
        <v>190</v>
      </c>
      <c r="C113" s="1" t="s">
        <v>119</v>
      </c>
      <c r="D113" s="1">
        <v>52</v>
      </c>
      <c r="E113" s="1"/>
      <c r="F113" s="1"/>
    </row>
    <row r="114" spans="1:6" ht="43.2" x14ac:dyDescent="0.3">
      <c r="A114" s="1">
        <v>98</v>
      </c>
      <c r="B114" s="14" t="s">
        <v>191</v>
      </c>
      <c r="C114" s="1" t="s">
        <v>119</v>
      </c>
      <c r="D114" s="1">
        <v>52</v>
      </c>
      <c r="E114" s="1"/>
      <c r="F114" s="1"/>
    </row>
    <row r="115" spans="1:6" ht="43.2" x14ac:dyDescent="0.3">
      <c r="A115" s="1">
        <v>99</v>
      </c>
      <c r="B115" s="14" t="s">
        <v>192</v>
      </c>
      <c r="C115" s="1" t="s">
        <v>119</v>
      </c>
      <c r="D115" s="1">
        <v>33</v>
      </c>
      <c r="E115" s="1"/>
      <c r="F115" s="1"/>
    </row>
    <row r="116" spans="1:6" ht="57.6" x14ac:dyDescent="0.3">
      <c r="A116" s="1">
        <v>100</v>
      </c>
      <c r="B116" s="14" t="s">
        <v>193</v>
      </c>
      <c r="C116" s="1" t="s">
        <v>119</v>
      </c>
      <c r="D116" s="1">
        <v>33</v>
      </c>
      <c r="E116" s="1"/>
      <c r="F116" s="1"/>
    </row>
    <row r="117" spans="1:6" ht="43.2" x14ac:dyDescent="0.3">
      <c r="A117" s="1">
        <v>101</v>
      </c>
      <c r="B117" s="14" t="s">
        <v>194</v>
      </c>
      <c r="C117" s="1" t="s">
        <v>195</v>
      </c>
      <c r="D117" s="1">
        <v>52</v>
      </c>
      <c r="E117" s="1"/>
      <c r="F117" s="1"/>
    </row>
    <row r="118" spans="1:6" ht="57.6" x14ac:dyDescent="0.3">
      <c r="A118" s="1">
        <v>102</v>
      </c>
      <c r="B118" s="14" t="s">
        <v>196</v>
      </c>
      <c r="C118" s="1" t="s">
        <v>94</v>
      </c>
      <c r="D118" s="1">
        <v>12.64</v>
      </c>
      <c r="E118" s="1"/>
      <c r="F118" s="1"/>
    </row>
    <row r="119" spans="1:6" ht="43.2" x14ac:dyDescent="0.3">
      <c r="A119" s="1">
        <v>103</v>
      </c>
      <c r="B119" s="14" t="s">
        <v>197</v>
      </c>
      <c r="C119" s="1" t="s">
        <v>94</v>
      </c>
      <c r="D119" s="1">
        <v>12.64</v>
      </c>
      <c r="E119" s="1"/>
      <c r="F119" s="1"/>
    </row>
    <row r="120" spans="1:6" x14ac:dyDescent="0.3">
      <c r="A120" s="1"/>
      <c r="B120" s="11" t="s">
        <v>198</v>
      </c>
      <c r="C120" s="1"/>
      <c r="D120" s="1"/>
      <c r="E120" s="1"/>
      <c r="F120" s="1"/>
    </row>
    <row r="121" spans="1:6" x14ac:dyDescent="0.3">
      <c r="A121" s="1"/>
      <c r="B121" s="6" t="s">
        <v>142</v>
      </c>
      <c r="C121" s="1"/>
      <c r="D121" s="1"/>
      <c r="E121" s="1"/>
      <c r="F121" s="1"/>
    </row>
    <row r="122" spans="1:6" ht="57.6" x14ac:dyDescent="0.3">
      <c r="A122" s="1">
        <v>104</v>
      </c>
      <c r="B122" s="12" t="s">
        <v>199</v>
      </c>
      <c r="C122" s="1" t="s">
        <v>94</v>
      </c>
      <c r="D122" s="1">
        <v>1.71</v>
      </c>
      <c r="E122" s="1"/>
      <c r="F122" s="1"/>
    </row>
    <row r="123" spans="1:6" x14ac:dyDescent="0.3">
      <c r="A123" s="1">
        <v>105</v>
      </c>
      <c r="B123" s="6" t="s">
        <v>158</v>
      </c>
      <c r="C123" s="1" t="s">
        <v>159</v>
      </c>
      <c r="D123" s="1">
        <v>3.2490000000000001</v>
      </c>
      <c r="E123" s="1"/>
      <c r="F123" s="1"/>
    </row>
    <row r="124" spans="1:6" ht="43.2" x14ac:dyDescent="0.3">
      <c r="A124" s="1">
        <v>106</v>
      </c>
      <c r="B124" s="14" t="s">
        <v>200</v>
      </c>
      <c r="C124" s="1" t="s">
        <v>94</v>
      </c>
      <c r="D124" s="1">
        <v>8.7899999999999991</v>
      </c>
      <c r="E124" s="1"/>
      <c r="F124" s="1"/>
    </row>
    <row r="125" spans="1:6" ht="43.2" x14ac:dyDescent="0.3">
      <c r="A125" s="1">
        <v>107</v>
      </c>
      <c r="B125" s="12" t="s">
        <v>157</v>
      </c>
      <c r="C125" s="1" t="s">
        <v>94</v>
      </c>
      <c r="D125" s="1">
        <v>0.5</v>
      </c>
      <c r="E125" s="1"/>
      <c r="F125" s="1"/>
    </row>
    <row r="126" spans="1:6" x14ac:dyDescent="0.3">
      <c r="A126" s="1">
        <v>108</v>
      </c>
      <c r="B126" s="6" t="s">
        <v>160</v>
      </c>
      <c r="C126" s="1" t="s">
        <v>94</v>
      </c>
      <c r="D126" s="1">
        <v>1.71</v>
      </c>
      <c r="E126" s="1"/>
      <c r="F126" s="1"/>
    </row>
    <row r="127" spans="1:6" ht="28.8" x14ac:dyDescent="0.3">
      <c r="A127" s="1">
        <v>109</v>
      </c>
      <c r="B127" s="14" t="s">
        <v>201</v>
      </c>
      <c r="C127" s="1" t="s">
        <v>119</v>
      </c>
      <c r="D127" s="1">
        <v>50</v>
      </c>
      <c r="E127" s="1"/>
      <c r="F127" s="1"/>
    </row>
    <row r="128" spans="1:6" ht="28.8" x14ac:dyDescent="0.3">
      <c r="A128" s="1">
        <v>110</v>
      </c>
      <c r="B128" s="14" t="s">
        <v>161</v>
      </c>
      <c r="C128" s="1" t="s">
        <v>94</v>
      </c>
      <c r="D128" s="1">
        <v>8.7899999999999991</v>
      </c>
      <c r="E128" s="1"/>
      <c r="F128" s="1"/>
    </row>
    <row r="129" spans="1:6" ht="28.8" x14ac:dyDescent="0.3">
      <c r="A129" s="1">
        <v>111</v>
      </c>
      <c r="B129" s="14" t="s">
        <v>162</v>
      </c>
      <c r="C129" s="1" t="s">
        <v>94</v>
      </c>
      <c r="D129" s="1">
        <v>8.7899999999999991</v>
      </c>
      <c r="E129" s="1"/>
      <c r="F129" s="1"/>
    </row>
    <row r="130" spans="1:6" ht="28.8" x14ac:dyDescent="0.3">
      <c r="A130" s="1">
        <v>112</v>
      </c>
      <c r="B130" s="14" t="s">
        <v>202</v>
      </c>
      <c r="C130" s="1" t="s">
        <v>140</v>
      </c>
      <c r="D130" s="1">
        <v>1</v>
      </c>
      <c r="E130" s="1"/>
      <c r="F130" s="1"/>
    </row>
    <row r="131" spans="1:6" x14ac:dyDescent="0.3">
      <c r="A131" s="1">
        <v>113</v>
      </c>
      <c r="B131" s="14" t="s">
        <v>203</v>
      </c>
      <c r="C131" s="1" t="s">
        <v>92</v>
      </c>
      <c r="D131" s="1">
        <v>1</v>
      </c>
      <c r="E131" s="1"/>
      <c r="F131" s="1"/>
    </row>
    <row r="132" spans="1:6" x14ac:dyDescent="0.3">
      <c r="A132" s="1"/>
      <c r="B132" s="6" t="s">
        <v>204</v>
      </c>
      <c r="C132" s="1"/>
      <c r="D132" s="1"/>
      <c r="E132" s="1"/>
      <c r="F132" s="1"/>
    </row>
    <row r="133" spans="1:6" ht="72" x14ac:dyDescent="0.3">
      <c r="A133" s="1">
        <v>114</v>
      </c>
      <c r="B133" s="14" t="s">
        <v>205</v>
      </c>
      <c r="C133" s="1" t="s">
        <v>94</v>
      </c>
      <c r="D133" s="1">
        <v>2.12</v>
      </c>
      <c r="E133" s="1"/>
      <c r="F133" s="1"/>
    </row>
    <row r="134" spans="1:6" x14ac:dyDescent="0.3">
      <c r="A134" s="1">
        <v>115</v>
      </c>
      <c r="B134" s="6" t="s">
        <v>158</v>
      </c>
      <c r="C134" s="1" t="s">
        <v>159</v>
      </c>
      <c r="D134" s="1">
        <v>4.0279999999999996</v>
      </c>
      <c r="E134" s="1"/>
      <c r="F134" s="1"/>
    </row>
    <row r="135" spans="1:6" ht="57.6" x14ac:dyDescent="0.3">
      <c r="A135" s="1">
        <v>116</v>
      </c>
      <c r="B135" s="14" t="s">
        <v>188</v>
      </c>
      <c r="C135" s="1" t="s">
        <v>94</v>
      </c>
      <c r="D135" s="1">
        <v>0.2</v>
      </c>
      <c r="E135" s="1"/>
      <c r="F135" s="1"/>
    </row>
    <row r="136" spans="1:6" ht="43.2" x14ac:dyDescent="0.3">
      <c r="A136" s="1">
        <v>117</v>
      </c>
      <c r="B136" s="14" t="s">
        <v>206</v>
      </c>
      <c r="C136" s="1" t="s">
        <v>94</v>
      </c>
      <c r="D136" s="1">
        <v>0.6</v>
      </c>
      <c r="E136" s="1"/>
      <c r="F136" s="1"/>
    </row>
    <row r="137" spans="1:6" ht="43.2" x14ac:dyDescent="0.3">
      <c r="A137" s="1">
        <v>118</v>
      </c>
      <c r="B137" s="14" t="s">
        <v>207</v>
      </c>
      <c r="C137" s="1" t="s">
        <v>94</v>
      </c>
      <c r="D137" s="1">
        <v>1.5</v>
      </c>
      <c r="E137" s="1"/>
      <c r="F137" s="1"/>
    </row>
    <row r="138" spans="1:6" ht="43.2" x14ac:dyDescent="0.3">
      <c r="A138" s="1">
        <v>119</v>
      </c>
      <c r="B138" s="14" t="s">
        <v>208</v>
      </c>
      <c r="C138" s="1" t="s">
        <v>99</v>
      </c>
      <c r="D138" s="1">
        <v>0.157</v>
      </c>
      <c r="E138" s="1"/>
      <c r="F138" s="1"/>
    </row>
    <row r="139" spans="1:6" ht="43.2" x14ac:dyDescent="0.3">
      <c r="A139" s="1">
        <v>120</v>
      </c>
      <c r="B139" s="14" t="s">
        <v>209</v>
      </c>
      <c r="C139" s="1" t="s">
        <v>210</v>
      </c>
      <c r="D139" s="1">
        <v>1</v>
      </c>
      <c r="E139" s="1"/>
      <c r="F139" s="1"/>
    </row>
    <row r="140" spans="1:6" ht="43.2" x14ac:dyDescent="0.3">
      <c r="A140" s="1">
        <v>121</v>
      </c>
      <c r="B140" s="14" t="s">
        <v>211</v>
      </c>
      <c r="C140" s="1" t="s">
        <v>92</v>
      </c>
      <c r="D140" s="1">
        <v>1</v>
      </c>
      <c r="E140" s="1"/>
      <c r="F140" s="1"/>
    </row>
    <row r="141" spans="1:6" x14ac:dyDescent="0.3">
      <c r="A141" s="1"/>
      <c r="B141" s="11" t="s">
        <v>212</v>
      </c>
      <c r="C141" s="1"/>
      <c r="D141" s="1"/>
      <c r="E141" s="1"/>
      <c r="F141" s="1"/>
    </row>
    <row r="142" spans="1:6" ht="72" x14ac:dyDescent="0.3">
      <c r="A142" s="1">
        <v>122</v>
      </c>
      <c r="B142" s="14" t="s">
        <v>205</v>
      </c>
      <c r="C142" s="1" t="s">
        <v>94</v>
      </c>
      <c r="D142" s="1">
        <v>1.2</v>
      </c>
      <c r="E142" s="1"/>
      <c r="F142" s="1"/>
    </row>
    <row r="143" spans="1:6" ht="57.6" x14ac:dyDescent="0.3">
      <c r="A143" s="1">
        <v>123</v>
      </c>
      <c r="B143" s="14" t="s">
        <v>213</v>
      </c>
      <c r="C143" s="1" t="s">
        <v>94</v>
      </c>
      <c r="D143" s="1">
        <v>2.8</v>
      </c>
      <c r="E143" s="1"/>
      <c r="F143" s="1"/>
    </row>
    <row r="144" spans="1:6" ht="57.6" x14ac:dyDescent="0.3">
      <c r="A144" s="1">
        <v>124</v>
      </c>
      <c r="B144" s="14" t="s">
        <v>188</v>
      </c>
      <c r="C144" s="1" t="s">
        <v>94</v>
      </c>
      <c r="D144" s="1">
        <v>0.4</v>
      </c>
      <c r="E144" s="1"/>
      <c r="F144" s="1"/>
    </row>
    <row r="145" spans="1:6" x14ac:dyDescent="0.3">
      <c r="A145" s="1">
        <v>125</v>
      </c>
      <c r="B145" s="6" t="s">
        <v>158</v>
      </c>
      <c r="C145" s="1" t="s">
        <v>159</v>
      </c>
      <c r="D145" s="1">
        <v>2.2799999999999998</v>
      </c>
      <c r="E145" s="1"/>
      <c r="F145" s="1"/>
    </row>
    <row r="146" spans="1:6" x14ac:dyDescent="0.3">
      <c r="A146" s="1">
        <v>126</v>
      </c>
      <c r="B146" s="6" t="s">
        <v>214</v>
      </c>
      <c r="C146" s="1" t="s">
        <v>94</v>
      </c>
      <c r="D146" s="1">
        <v>1.2</v>
      </c>
      <c r="E146" s="1"/>
      <c r="F146" s="1"/>
    </row>
    <row r="147" spans="1:6" x14ac:dyDescent="0.3">
      <c r="A147" s="1">
        <v>127</v>
      </c>
      <c r="B147" s="6" t="s">
        <v>160</v>
      </c>
      <c r="C147" s="1" t="s">
        <v>94</v>
      </c>
      <c r="D147" s="1">
        <v>0.4</v>
      </c>
      <c r="E147" s="1"/>
      <c r="F147" s="1"/>
    </row>
    <row r="148" spans="1:6" x14ac:dyDescent="0.3">
      <c r="A148" s="1">
        <v>128</v>
      </c>
      <c r="B148" s="6" t="s">
        <v>215</v>
      </c>
      <c r="C148" s="1" t="s">
        <v>119</v>
      </c>
      <c r="D148" s="1">
        <v>8</v>
      </c>
      <c r="E148" s="1"/>
      <c r="F148" s="1"/>
    </row>
    <row r="149" spans="1:6" ht="43.2" x14ac:dyDescent="0.3">
      <c r="A149" s="1">
        <v>129</v>
      </c>
      <c r="B149" s="14" t="s">
        <v>216</v>
      </c>
      <c r="C149" s="1" t="s">
        <v>94</v>
      </c>
      <c r="D149" s="1">
        <v>0.6</v>
      </c>
      <c r="E149" s="1"/>
      <c r="F149" s="1"/>
    </row>
    <row r="150" spans="1:6" x14ac:dyDescent="0.3">
      <c r="A150" s="1">
        <v>130</v>
      </c>
      <c r="B150" s="6" t="s">
        <v>217</v>
      </c>
      <c r="C150" s="1" t="s">
        <v>94</v>
      </c>
      <c r="D150" s="1">
        <v>0.8</v>
      </c>
      <c r="E150" s="1"/>
      <c r="F150" s="1"/>
    </row>
    <row r="151" spans="1:6" x14ac:dyDescent="0.3">
      <c r="A151" s="1">
        <v>131</v>
      </c>
      <c r="B151" s="7" t="s">
        <v>218</v>
      </c>
      <c r="C151" s="1" t="s">
        <v>94</v>
      </c>
      <c r="D151" s="1">
        <v>2.8</v>
      </c>
      <c r="E151" s="1"/>
      <c r="F151" s="1"/>
    </row>
    <row r="152" spans="1:6" x14ac:dyDescent="0.3">
      <c r="B152" s="1"/>
      <c r="C152" s="1"/>
      <c r="D152" s="1"/>
      <c r="E152" s="1"/>
      <c r="F152" s="1"/>
    </row>
    <row r="153" spans="1:6" x14ac:dyDescent="0.3">
      <c r="B153" s="1"/>
      <c r="C153" s="1"/>
      <c r="D153" s="1"/>
      <c r="E153" s="1"/>
      <c r="F153" s="1"/>
    </row>
    <row r="154" spans="1:6" ht="57.6" x14ac:dyDescent="0.3">
      <c r="A154" s="38">
        <v>1</v>
      </c>
      <c r="B154" s="17" t="s">
        <v>219</v>
      </c>
      <c r="C154" s="1"/>
      <c r="D154" s="1"/>
      <c r="E154" s="1"/>
      <c r="F154" s="1"/>
    </row>
    <row r="155" spans="1:6" ht="28.8" x14ac:dyDescent="0.3">
      <c r="A155" s="38">
        <v>2</v>
      </c>
      <c r="B155" s="37" t="s">
        <v>220</v>
      </c>
      <c r="C155" s="1"/>
      <c r="D155" s="1"/>
      <c r="E155" s="1"/>
      <c r="F155" s="1"/>
    </row>
    <row r="156" spans="1:6" x14ac:dyDescent="0.3">
      <c r="B156" s="1"/>
      <c r="C156" s="1"/>
      <c r="D156" s="1"/>
      <c r="E156" s="1"/>
      <c r="F156" s="1"/>
    </row>
    <row r="157" spans="1:6" x14ac:dyDescent="0.3">
      <c r="B157" s="1"/>
      <c r="C157" s="1"/>
      <c r="D157" s="1"/>
      <c r="E157" s="1"/>
      <c r="F157" s="1"/>
    </row>
  </sheetData>
  <mergeCells count="1">
    <mergeCell ref="A3:F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FA53B071F58048B8FB728A202DA27F" ma:contentTypeVersion="17" ma:contentTypeDescription="Create a new document." ma:contentTypeScope="" ma:versionID="dd0d894fbfc41dfe67f38d6233d560e4">
  <xsd:schema xmlns:xsd="http://www.w3.org/2001/XMLSchema" xmlns:xs="http://www.w3.org/2001/XMLSchema" xmlns:p="http://schemas.microsoft.com/office/2006/metadata/properties" xmlns:ns2="75c91671-3301-4d46-894a-8d59511c17f0" xmlns:ns3="ebe38737-9460-46b0-97b8-bf88f881565d" targetNamespace="http://schemas.microsoft.com/office/2006/metadata/properties" ma:root="true" ma:fieldsID="9517f77e92c5a386b664ec2506e0889c" ns2:_="" ns3:_="">
    <xsd:import namespace="75c91671-3301-4d46-894a-8d59511c17f0"/>
    <xsd:import namespace="ebe38737-9460-46b0-97b8-bf88f881565d"/>
    <xsd:element name="properties">
      <xsd:complexType>
        <xsd:sequence>
          <xsd:element name="documentManagement">
            <xsd:complexType>
              <xsd:all>
                <xsd:element ref="ns2:Donor" minOccurs="0"/>
                <xsd:element ref="ns2:Project_Title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c91671-3301-4d46-894a-8d59511c17f0" elementFormDefault="qualified">
    <xsd:import namespace="http://schemas.microsoft.com/office/2006/documentManagement/types"/>
    <xsd:import namespace="http://schemas.microsoft.com/office/infopath/2007/PartnerControls"/>
    <xsd:element name="Donor" ma:index="8" nillable="true" ma:displayName="Donor" ma:internalName="Donor">
      <xsd:simpleType>
        <xsd:restriction base="dms:Text">
          <xsd:maxLength value="255"/>
        </xsd:restriction>
      </xsd:simpleType>
    </xsd:element>
    <xsd:element name="Project_Title" ma:index="9" nillable="true" ma:displayName="Project_Title" ma:internalName="Project_Title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e5692db-9be6-47f7-9420-f13a4bfe38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e38737-9460-46b0-97b8-bf88f881565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ca7f3428-1fe1-4836-8caa-6920b9f8996b}" ma:internalName="TaxCatchAll" ma:showField="CatchAllData" ma:web="ebe38737-9460-46b0-97b8-bf88f88156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_Title xmlns="75c91671-3301-4d46-894a-8d59511c17f0" xsi:nil="true"/>
    <TaxCatchAll xmlns="ebe38737-9460-46b0-97b8-bf88f881565d" xsi:nil="true"/>
    <Donor xmlns="75c91671-3301-4d46-894a-8d59511c17f0" xsi:nil="true"/>
    <lcf76f155ced4ddcb4097134ff3c332f xmlns="75c91671-3301-4d46-894a-8d59511c17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EFFC080-A865-4972-A34E-4F3C85A8CA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c91671-3301-4d46-894a-8d59511c17f0"/>
    <ds:schemaRef ds:uri="ebe38737-9460-46b0-97b8-bf88f88156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902576-1D26-424B-BE71-8D33C3F521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A7B783-469E-40C7-A941-D0279945FAC2}">
  <ds:schemaRefs>
    <ds:schemaRef ds:uri="http://schemas.microsoft.com/office/2006/metadata/properties"/>
    <ds:schemaRef ds:uri="http://schemas.microsoft.com/office/infopath/2007/PartnerControls"/>
    <ds:schemaRef ds:uri="75c91671-3301-4d46-894a-8d59511c17f0"/>
    <ds:schemaRef ds:uri="ebe38737-9460-46b0-97b8-bf88f88156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Специфікація елементів мод.буд.</vt:lpstr>
      <vt:lpstr>BoQ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Ivanna Markiv</dc:creator>
  <cp:keywords/>
  <dc:description/>
  <cp:lastModifiedBy>Muhammed HAMMADY</cp:lastModifiedBy>
  <cp:revision/>
  <dcterms:created xsi:type="dcterms:W3CDTF">2022-08-02T07:34:17Z</dcterms:created>
  <dcterms:modified xsi:type="dcterms:W3CDTF">2022-08-19T10:50:53Z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0x01010020FA53B071F58048B8FB728A202DA27F</vt:lpwstr>
  </property>
  <property fmtid="{D5CDD505-2E9C-101B-9397-08002B2CF9AE}" pid="3" name="MediaServiceImageTags">
    <vt:lpwstr/>
  </property>
</Properties>
</file>