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EnS\"/>
    </mc:Choice>
  </mc:AlternateContent>
  <xr:revisionPtr revIDLastSave="0" documentId="8_{3D1C48F7-4AA2-4245-8058-01A6181DF6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антехнік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G7" i="1"/>
  <c r="G8" i="1"/>
  <c r="I8" i="1" s="1"/>
  <c r="G9" i="1"/>
  <c r="G10" i="1"/>
  <c r="I10" i="1" s="1"/>
  <c r="G11" i="1"/>
  <c r="G12" i="1"/>
  <c r="I12" i="1" s="1"/>
  <c r="G13" i="1"/>
  <c r="G14" i="1"/>
  <c r="G15" i="1"/>
  <c r="I15" i="1" s="1"/>
  <c r="G16" i="1"/>
  <c r="G17" i="1"/>
  <c r="G18" i="1"/>
  <c r="G19" i="1"/>
  <c r="G20" i="1"/>
  <c r="G21" i="1"/>
  <c r="I21" i="1" s="1"/>
  <c r="G22" i="1"/>
  <c r="G23" i="1"/>
  <c r="I23" i="1" s="1"/>
  <c r="G24" i="1"/>
  <c r="I24" i="1" s="1"/>
  <c r="G25" i="1"/>
  <c r="I25" i="1" s="1"/>
  <c r="G26" i="1"/>
  <c r="G27" i="1"/>
  <c r="I27" i="1" s="1"/>
  <c r="G28" i="1"/>
  <c r="G29" i="1"/>
  <c r="G30" i="1"/>
  <c r="G31" i="1"/>
  <c r="I31" i="1" s="1"/>
  <c r="G32" i="1"/>
  <c r="G33" i="1"/>
  <c r="I33" i="1" s="1"/>
  <c r="G34" i="1"/>
  <c r="G35" i="1"/>
  <c r="I35" i="1" s="1"/>
  <c r="G36" i="1"/>
  <c r="G37" i="1"/>
  <c r="I37" i="1" s="1"/>
  <c r="G38" i="1"/>
  <c r="G39" i="1"/>
  <c r="I39" i="1" s="1"/>
  <c r="G40" i="1"/>
  <c r="G41" i="1"/>
  <c r="I41" i="1" s="1"/>
  <c r="G5" i="1"/>
  <c r="H20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5" i="1"/>
  <c r="H4" i="1"/>
  <c r="G4" i="1"/>
  <c r="I5" i="1" l="1"/>
  <c r="I38" i="1"/>
  <c r="I34" i="1"/>
  <c r="I30" i="1"/>
  <c r="I26" i="1"/>
  <c r="I22" i="1"/>
  <c r="I18" i="1"/>
  <c r="I14" i="1"/>
  <c r="I6" i="1"/>
  <c r="I13" i="1"/>
  <c r="I9" i="1"/>
  <c r="I29" i="1"/>
  <c r="I40" i="1"/>
  <c r="I36" i="1"/>
  <c r="I32" i="1"/>
  <c r="I28" i="1"/>
  <c r="I20" i="1"/>
  <c r="I16" i="1"/>
  <c r="I19" i="1"/>
  <c r="I11" i="1"/>
  <c r="I7" i="1"/>
  <c r="I17" i="1"/>
  <c r="H43" i="1"/>
  <c r="G43" i="1"/>
  <c r="I4" i="1"/>
  <c r="I43" i="1" l="1"/>
</calcChain>
</file>

<file path=xl/sharedStrings.xml><?xml version="1.0" encoding="utf-8"?>
<sst xmlns="http://schemas.openxmlformats.org/spreadsheetml/2006/main" count="88" uniqueCount="50">
  <si>
    <t>Сантехнічні роботи</t>
  </si>
  <si>
    <t>№ п/п</t>
  </si>
  <si>
    <t>Найменування робіт</t>
  </si>
  <si>
    <t>Од. виміру</t>
  </si>
  <si>
    <t>Кількість</t>
  </si>
  <si>
    <t>Вартість одиниці, грн</t>
  </si>
  <si>
    <t>Загальна вартість, грн</t>
  </si>
  <si>
    <t>Всього</t>
  </si>
  <si>
    <t>Вартість роботи</t>
  </si>
  <si>
    <t>Вартість матеріалів</t>
  </si>
  <si>
    <t>Штроблення  під труби в бетоні до 60мм.</t>
  </si>
  <si>
    <t>м/п.</t>
  </si>
  <si>
    <t>Штроблення під труби  в цеглі</t>
  </si>
  <si>
    <t>Розведення по точках</t>
  </si>
  <si>
    <t>шт.</t>
  </si>
  <si>
    <t>Прокладка труб трасами L&gt;5м/п</t>
  </si>
  <si>
    <t>Заміна стояків водопостачання</t>
  </si>
  <si>
    <t>Заміна стояків каналізації</t>
  </si>
  <si>
    <t>Ізоляція труб</t>
  </si>
  <si>
    <t>Врізка в стояк каналізації</t>
  </si>
  <si>
    <t>Монтаж інсталяції</t>
  </si>
  <si>
    <t>Монтаж мультибокса</t>
  </si>
  <si>
    <t>Монтаж душового трапа</t>
  </si>
  <si>
    <t>Установка лічильника обліку води</t>
  </si>
  <si>
    <t>Установка редуктора тиску</t>
  </si>
  <si>
    <t>Установка запірної арматури</t>
  </si>
  <si>
    <t>Монтаж фільтра механічної очистки</t>
  </si>
  <si>
    <t>Монтаж фільтра зворотнього осмосу</t>
  </si>
  <si>
    <t>Монтаж фільтра комплексного очищення</t>
  </si>
  <si>
    <t>Монтаж зворотнього клапана каналізації</t>
  </si>
  <si>
    <t>Установка унітаза чи біде</t>
  </si>
  <si>
    <t>Установка умивальника або мийки</t>
  </si>
  <si>
    <t>Установка тумби чи дзеркала</t>
  </si>
  <si>
    <t>Установка пральної  машини</t>
  </si>
  <si>
    <t>Установка посудомийної машини</t>
  </si>
  <si>
    <t>Установка бойлера</t>
  </si>
  <si>
    <t>Установка змішувача</t>
  </si>
  <si>
    <t>Монтаж кухонного подрібнювача</t>
  </si>
  <si>
    <t>Установка сифона</t>
  </si>
  <si>
    <t>Установка душової штанги</t>
  </si>
  <si>
    <t xml:space="preserve">Установка душової кабіни </t>
  </si>
  <si>
    <t>Установка рушникосушарки</t>
  </si>
  <si>
    <t>Герметизація швів сантехприладів</t>
  </si>
  <si>
    <t>Гідравлічне випробування системи</t>
  </si>
  <si>
    <t>Монтаж вбудованого змішувача від</t>
  </si>
  <si>
    <t>Установка душового піддону від</t>
  </si>
  <si>
    <t xml:space="preserve">Монтаж колектора </t>
  </si>
  <si>
    <t>Установка ванни  (ціна договірна)</t>
  </si>
  <si>
    <t>Установка гідрокомпенсатора</t>
  </si>
  <si>
    <t>Розведення по точках(колекторна система)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</si>
</sst>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40">
    <xf numFmtId="0" fontId="0" fillId="0" borderId="0" xfId="0"/>
    <xf numFmtId="0" fontId="4" fillId="6" borderId="12" xfId="5" applyFont="1" applyBorder="1" applyAlignment="1">
      <alignment horizontal="center" wrapText="1"/>
    </xf>
    <xf numFmtId="0" fontId="4" fillId="5" borderId="12" xfId="4" applyFont="1" applyBorder="1" applyAlignment="1">
      <alignment horizontal="center" vertical="center" wrapText="1"/>
    </xf>
    <xf numFmtId="0" fontId="1" fillId="3" borderId="15" xfId="2" applyBorder="1" applyAlignment="1">
      <alignment horizontal="center" vertical="center"/>
    </xf>
    <xf numFmtId="0" fontId="5" fillId="4" borderId="15" xfId="3" applyFont="1" applyBorder="1" applyAlignment="1">
      <alignment horizontal="left" vertical="center"/>
    </xf>
    <xf numFmtId="0" fontId="1" fillId="5" borderId="15" xfId="4" applyBorder="1" applyAlignment="1">
      <alignment vertical="center"/>
    </xf>
    <xf numFmtId="0" fontId="0" fillId="6" borderId="15" xfId="5" applyFont="1" applyBorder="1" applyAlignment="1">
      <alignment vertical="center"/>
    </xf>
    <xf numFmtId="0" fontId="1" fillId="6" borderId="15" xfId="5" applyBorder="1" applyAlignment="1">
      <alignment vertical="center"/>
    </xf>
    <xf numFmtId="0" fontId="0" fillId="3" borderId="15" xfId="2" applyFont="1" applyBorder="1" applyAlignment="1">
      <alignment horizontal="center" vertical="center"/>
    </xf>
    <xf numFmtId="0" fontId="1" fillId="3" borderId="16" xfId="2" applyBorder="1" applyAlignment="1">
      <alignment horizontal="center" vertical="center"/>
    </xf>
    <xf numFmtId="0" fontId="5" fillId="4" borderId="16" xfId="3" applyFont="1" applyBorder="1" applyAlignment="1">
      <alignment horizontal="left" vertical="center"/>
    </xf>
    <xf numFmtId="0" fontId="0" fillId="3" borderId="16" xfId="2" applyFont="1" applyBorder="1" applyAlignment="1">
      <alignment horizontal="center" vertical="center"/>
    </xf>
    <xf numFmtId="0" fontId="1" fillId="5" borderId="16" xfId="4" applyBorder="1" applyAlignment="1">
      <alignment vertical="center"/>
    </xf>
    <xf numFmtId="0" fontId="1" fillId="6" borderId="16" xfId="5" applyBorder="1" applyAlignment="1">
      <alignment vertical="center"/>
    </xf>
    <xf numFmtId="0" fontId="1" fillId="6" borderId="17" xfId="5" applyBorder="1" applyAlignment="1">
      <alignment vertical="center"/>
    </xf>
    <xf numFmtId="0" fontId="1" fillId="5" borderId="18" xfId="4" applyBorder="1" applyAlignment="1">
      <alignment vertical="center"/>
    </xf>
    <xf numFmtId="0" fontId="0" fillId="0" borderId="19" xfId="0" applyBorder="1"/>
    <xf numFmtId="0" fontId="5" fillId="0" borderId="20" xfId="0" applyFont="1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2" fillId="6" borderId="21" xfId="5" applyFont="1" applyBorder="1" applyAlignment="1">
      <alignment vertical="center"/>
    </xf>
    <xf numFmtId="0" fontId="2" fillId="5" borderId="22" xfId="4" applyFont="1" applyBorder="1" applyAlignment="1">
      <alignment vertical="center"/>
    </xf>
    <xf numFmtId="0" fontId="2" fillId="6" borderId="23" xfId="5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/>
    <xf numFmtId="0" fontId="3" fillId="2" borderId="1" xfId="1" applyBorder="1" applyAlignment="1">
      <alignment horizontal="center" vertical="center"/>
    </xf>
    <xf numFmtId="0" fontId="3" fillId="2" borderId="2" xfId="1" applyBorder="1" applyAlignment="1">
      <alignment horizontal="center" vertical="center"/>
    </xf>
    <xf numFmtId="0" fontId="3" fillId="2" borderId="3" xfId="1" applyBorder="1" applyAlignment="1">
      <alignment horizontal="center" vertical="center"/>
    </xf>
    <xf numFmtId="0" fontId="4" fillId="3" borderId="4" xfId="2" applyFont="1" applyBorder="1" applyAlignment="1">
      <alignment horizontal="center" vertical="center" wrapText="1"/>
    </xf>
    <xf numFmtId="0" fontId="4" fillId="3" borderId="10" xfId="2" applyFont="1" applyBorder="1" applyAlignment="1">
      <alignment horizontal="center" vertical="center" wrapText="1"/>
    </xf>
    <xf numFmtId="0" fontId="2" fillId="4" borderId="5" xfId="3" applyFont="1" applyBorder="1" applyAlignment="1">
      <alignment horizontal="center" vertical="center" wrapText="1"/>
    </xf>
    <xf numFmtId="0" fontId="2" fillId="4" borderId="11" xfId="3" applyFont="1" applyBorder="1" applyAlignment="1">
      <alignment horizontal="center" vertical="center" wrapText="1"/>
    </xf>
    <xf numFmtId="0" fontId="2" fillId="3" borderId="6" xfId="2" applyFont="1" applyBorder="1" applyAlignment="1">
      <alignment horizontal="center" vertical="top" wrapText="1"/>
    </xf>
    <xf numFmtId="0" fontId="2" fillId="3" borderId="12" xfId="2" applyFont="1" applyBorder="1" applyAlignment="1">
      <alignment horizontal="center" vertical="top" wrapText="1"/>
    </xf>
    <xf numFmtId="0" fontId="2" fillId="5" borderId="5" xfId="4" applyFont="1" applyBorder="1" applyAlignment="1">
      <alignment horizontal="center" textRotation="90"/>
    </xf>
    <xf numFmtId="0" fontId="2" fillId="5" borderId="13" xfId="4" applyFont="1" applyBorder="1" applyAlignment="1">
      <alignment horizontal="center" textRotation="90"/>
    </xf>
    <xf numFmtId="0" fontId="4" fillId="6" borderId="7" xfId="5" applyFont="1" applyBorder="1" applyAlignment="1">
      <alignment horizontal="center" vertical="center"/>
    </xf>
    <xf numFmtId="0" fontId="4" fillId="6" borderId="8" xfId="5" applyFont="1" applyBorder="1" applyAlignment="1">
      <alignment horizontal="center" vertical="center"/>
    </xf>
    <xf numFmtId="0" fontId="2" fillId="6" borderId="9" xfId="5" applyFont="1" applyBorder="1" applyAlignment="1">
      <alignment horizontal="center" vertical="center"/>
    </xf>
    <xf numFmtId="0" fontId="2" fillId="6" borderId="14" xfId="5" applyFont="1" applyBorder="1" applyAlignment="1">
      <alignment horizontal="center" vertical="center"/>
    </xf>
  </cellXfs>
  <cellStyles count="6">
    <cellStyle name="20% — акцент2" xfId="2" builtinId="34"/>
    <cellStyle name="20% — акцент3" xfId="4" builtinId="38"/>
    <cellStyle name="40% — акцент2" xfId="3" builtinId="35"/>
    <cellStyle name="40% — акцент3" xfId="5" builtinId="39"/>
    <cellStyle name="Акцент2" xfId="1" builtinId="3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9" workbookViewId="0">
      <selection activeCell="E41" sqref="E41"/>
    </sheetView>
  </sheetViews>
  <sheetFormatPr defaultRowHeight="15" x14ac:dyDescent="0.25"/>
  <cols>
    <col min="1" max="1" width="3.85546875" customWidth="1"/>
    <col min="2" max="2" width="31.85546875" style="24" customWidth="1"/>
    <col min="3" max="3" width="5" customWidth="1"/>
    <col min="4" max="4" width="5.42578125" customWidth="1"/>
    <col min="5" max="5" width="8.7109375" customWidth="1"/>
    <col min="6" max="6" width="9.28515625" customWidth="1"/>
    <col min="7" max="8" width="8.7109375" customWidth="1"/>
    <col min="9" max="9" width="7.85546875" customWidth="1"/>
  </cols>
  <sheetData>
    <row r="1" spans="1:9" ht="10.5" customHeight="1" thickBot="1" x14ac:dyDescent="0.3">
      <c r="A1" s="25" t="s">
        <v>0</v>
      </c>
      <c r="B1" s="26"/>
      <c r="C1" s="26"/>
      <c r="D1" s="26"/>
      <c r="E1" s="26"/>
      <c r="F1" s="26"/>
      <c r="G1" s="26"/>
      <c r="H1" s="26"/>
      <c r="I1" s="27"/>
    </row>
    <row r="2" spans="1:9" ht="24.75" customHeight="1" x14ac:dyDescent="0.25">
      <c r="A2" s="28" t="s">
        <v>1</v>
      </c>
      <c r="B2" s="30" t="s">
        <v>2</v>
      </c>
      <c r="C2" s="32" t="s">
        <v>3</v>
      </c>
      <c r="D2" s="34" t="s">
        <v>4</v>
      </c>
      <c r="E2" s="36" t="s">
        <v>5</v>
      </c>
      <c r="F2" s="37"/>
      <c r="G2" s="36" t="s">
        <v>6</v>
      </c>
      <c r="H2" s="37"/>
      <c r="I2" s="38" t="s">
        <v>7</v>
      </c>
    </row>
    <row r="3" spans="1:9" ht="27" customHeight="1" x14ac:dyDescent="0.25">
      <c r="A3" s="29"/>
      <c r="B3" s="31"/>
      <c r="C3" s="33"/>
      <c r="D3" s="35"/>
      <c r="E3" s="1" t="s">
        <v>8</v>
      </c>
      <c r="F3" s="2" t="s">
        <v>9</v>
      </c>
      <c r="G3" s="1" t="s">
        <v>8</v>
      </c>
      <c r="H3" s="2" t="s">
        <v>9</v>
      </c>
      <c r="I3" s="39"/>
    </row>
    <row r="4" spans="1:9" x14ac:dyDescent="0.25">
      <c r="A4" s="3">
        <v>1</v>
      </c>
      <c r="B4" s="4" t="s">
        <v>10</v>
      </c>
      <c r="C4" s="3" t="s">
        <v>11</v>
      </c>
      <c r="D4" s="5">
        <v>0</v>
      </c>
      <c r="E4" s="6">
        <v>300</v>
      </c>
      <c r="F4" s="5"/>
      <c r="G4" s="7">
        <f>D4*E4</f>
        <v>0</v>
      </c>
      <c r="H4" s="5">
        <f>D4*F4</f>
        <v>0</v>
      </c>
      <c r="I4" s="7">
        <f>G4+H4</f>
        <v>0</v>
      </c>
    </row>
    <row r="5" spans="1:9" x14ac:dyDescent="0.25">
      <c r="A5" s="3">
        <v>2</v>
      </c>
      <c r="B5" s="4" t="s">
        <v>12</v>
      </c>
      <c r="C5" s="3" t="s">
        <v>11</v>
      </c>
      <c r="D5" s="5">
        <v>0</v>
      </c>
      <c r="E5" s="7">
        <v>120</v>
      </c>
      <c r="F5" s="5"/>
      <c r="G5" s="7">
        <f t="shared" ref="G5:G41" si="0">D5*E5</f>
        <v>0</v>
      </c>
      <c r="H5" s="5">
        <f t="shared" ref="H5:H41" si="1">D5*F5</f>
        <v>0</v>
      </c>
      <c r="I5" s="7">
        <f t="shared" ref="I5:I41" si="2">G5+H5</f>
        <v>0</v>
      </c>
    </row>
    <row r="6" spans="1:9" x14ac:dyDescent="0.25">
      <c r="A6" s="3"/>
      <c r="B6" s="4" t="s">
        <v>13</v>
      </c>
      <c r="C6" s="8" t="s">
        <v>14</v>
      </c>
      <c r="D6" s="5">
        <v>0</v>
      </c>
      <c r="E6" s="7">
        <v>380</v>
      </c>
      <c r="F6" s="5"/>
      <c r="G6" s="7">
        <f t="shared" si="0"/>
        <v>0</v>
      </c>
      <c r="H6" s="5">
        <f t="shared" si="1"/>
        <v>0</v>
      </c>
      <c r="I6" s="7">
        <f t="shared" si="2"/>
        <v>0</v>
      </c>
    </row>
    <row r="7" spans="1:9" x14ac:dyDescent="0.25">
      <c r="A7" s="3">
        <v>3</v>
      </c>
      <c r="B7" s="4" t="s">
        <v>49</v>
      </c>
      <c r="C7" s="8" t="s">
        <v>14</v>
      </c>
      <c r="D7" s="5">
        <v>0</v>
      </c>
      <c r="E7" s="7">
        <v>450</v>
      </c>
      <c r="F7" s="5"/>
      <c r="G7" s="7">
        <f t="shared" si="0"/>
        <v>0</v>
      </c>
      <c r="H7" s="5">
        <f t="shared" si="1"/>
        <v>0</v>
      </c>
      <c r="I7" s="7">
        <f t="shared" si="2"/>
        <v>0</v>
      </c>
    </row>
    <row r="8" spans="1:9" x14ac:dyDescent="0.25">
      <c r="A8" s="3">
        <v>4</v>
      </c>
      <c r="B8" s="4" t="s">
        <v>15</v>
      </c>
      <c r="C8" s="3" t="s">
        <v>11</v>
      </c>
      <c r="D8" s="5">
        <v>0</v>
      </c>
      <c r="E8" s="7">
        <v>50</v>
      </c>
      <c r="F8" s="5"/>
      <c r="G8" s="7">
        <f t="shared" si="0"/>
        <v>0</v>
      </c>
      <c r="H8" s="5">
        <f t="shared" si="1"/>
        <v>0</v>
      </c>
      <c r="I8" s="7">
        <f t="shared" si="2"/>
        <v>0</v>
      </c>
    </row>
    <row r="9" spans="1:9" x14ac:dyDescent="0.25">
      <c r="A9" s="3">
        <v>5</v>
      </c>
      <c r="B9" s="4" t="s">
        <v>16</v>
      </c>
      <c r="C9" s="8" t="s">
        <v>14</v>
      </c>
      <c r="D9" s="5">
        <v>0</v>
      </c>
      <c r="E9" s="7">
        <v>2000</v>
      </c>
      <c r="F9" s="5"/>
      <c r="G9" s="7">
        <f t="shared" si="0"/>
        <v>0</v>
      </c>
      <c r="H9" s="5">
        <f t="shared" si="1"/>
        <v>0</v>
      </c>
      <c r="I9" s="7">
        <f t="shared" si="2"/>
        <v>0</v>
      </c>
    </row>
    <row r="10" spans="1:9" x14ac:dyDescent="0.25">
      <c r="A10" s="3">
        <v>6</v>
      </c>
      <c r="B10" s="4" t="s">
        <v>17</v>
      </c>
      <c r="C10" s="3" t="s">
        <v>11</v>
      </c>
      <c r="D10" s="5">
        <v>0</v>
      </c>
      <c r="E10" s="7">
        <v>2000</v>
      </c>
      <c r="F10" s="5"/>
      <c r="G10" s="7">
        <f t="shared" si="0"/>
        <v>0</v>
      </c>
      <c r="H10" s="5">
        <f t="shared" si="1"/>
        <v>0</v>
      </c>
      <c r="I10" s="7">
        <f t="shared" si="2"/>
        <v>0</v>
      </c>
    </row>
    <row r="11" spans="1:9" x14ac:dyDescent="0.25">
      <c r="A11" s="3">
        <v>7</v>
      </c>
      <c r="B11" s="4" t="s">
        <v>18</v>
      </c>
      <c r="C11" s="3" t="s">
        <v>11</v>
      </c>
      <c r="D11" s="5">
        <v>0</v>
      </c>
      <c r="E11" s="7">
        <v>50</v>
      </c>
      <c r="F11" s="5"/>
      <c r="G11" s="7">
        <f t="shared" si="0"/>
        <v>0</v>
      </c>
      <c r="H11" s="5">
        <f t="shared" si="1"/>
        <v>0</v>
      </c>
      <c r="I11" s="7">
        <f t="shared" si="2"/>
        <v>0</v>
      </c>
    </row>
    <row r="12" spans="1:9" x14ac:dyDescent="0.25">
      <c r="A12" s="3">
        <v>8</v>
      </c>
      <c r="B12" s="4" t="s">
        <v>19</v>
      </c>
      <c r="C12" s="8" t="s">
        <v>14</v>
      </c>
      <c r="D12" s="5">
        <v>0</v>
      </c>
      <c r="E12" s="7">
        <v>600</v>
      </c>
      <c r="F12" s="5"/>
      <c r="G12" s="7">
        <f t="shared" si="0"/>
        <v>0</v>
      </c>
      <c r="H12" s="5">
        <f t="shared" si="1"/>
        <v>0</v>
      </c>
      <c r="I12" s="7">
        <f t="shared" si="2"/>
        <v>0</v>
      </c>
    </row>
    <row r="13" spans="1:9" x14ac:dyDescent="0.25">
      <c r="A13" s="3">
        <v>9</v>
      </c>
      <c r="B13" s="4" t="s">
        <v>20</v>
      </c>
      <c r="C13" s="3" t="s">
        <v>14</v>
      </c>
      <c r="D13" s="5">
        <v>0</v>
      </c>
      <c r="E13" s="7">
        <v>1500</v>
      </c>
      <c r="F13" s="5"/>
      <c r="G13" s="7">
        <f t="shared" si="0"/>
        <v>0</v>
      </c>
      <c r="H13" s="5">
        <f t="shared" si="1"/>
        <v>0</v>
      </c>
      <c r="I13" s="7">
        <f t="shared" si="2"/>
        <v>0</v>
      </c>
    </row>
    <row r="14" spans="1:9" x14ac:dyDescent="0.25">
      <c r="A14" s="3">
        <v>10</v>
      </c>
      <c r="B14" s="4" t="s">
        <v>44</v>
      </c>
      <c r="C14" s="3" t="s">
        <v>14</v>
      </c>
      <c r="D14" s="5">
        <v>0</v>
      </c>
      <c r="E14" s="7">
        <v>900</v>
      </c>
      <c r="F14" s="5"/>
      <c r="G14" s="7">
        <f t="shared" si="0"/>
        <v>0</v>
      </c>
      <c r="H14" s="5">
        <f t="shared" si="1"/>
        <v>0</v>
      </c>
      <c r="I14" s="7">
        <f t="shared" si="2"/>
        <v>0</v>
      </c>
    </row>
    <row r="15" spans="1:9" x14ac:dyDescent="0.25">
      <c r="A15" s="3">
        <v>11</v>
      </c>
      <c r="B15" s="4" t="s">
        <v>21</v>
      </c>
      <c r="C15" s="3" t="s">
        <v>14</v>
      </c>
      <c r="D15" s="5">
        <v>0</v>
      </c>
      <c r="E15" s="7">
        <v>1100</v>
      </c>
      <c r="F15" s="5"/>
      <c r="G15" s="7">
        <f t="shared" si="0"/>
        <v>0</v>
      </c>
      <c r="H15" s="5">
        <f t="shared" si="1"/>
        <v>0</v>
      </c>
      <c r="I15" s="7">
        <f t="shared" si="2"/>
        <v>0</v>
      </c>
    </row>
    <row r="16" spans="1:9" x14ac:dyDescent="0.25">
      <c r="A16" s="3">
        <v>12</v>
      </c>
      <c r="B16" s="4" t="s">
        <v>22</v>
      </c>
      <c r="C16" s="3" t="s">
        <v>14</v>
      </c>
      <c r="D16" s="5">
        <v>0</v>
      </c>
      <c r="E16" s="7">
        <v>750</v>
      </c>
      <c r="F16" s="5"/>
      <c r="G16" s="7">
        <f t="shared" si="0"/>
        <v>0</v>
      </c>
      <c r="H16" s="5">
        <f t="shared" si="1"/>
        <v>0</v>
      </c>
      <c r="I16" s="7">
        <f t="shared" si="2"/>
        <v>0</v>
      </c>
    </row>
    <row r="17" spans="1:9" x14ac:dyDescent="0.25">
      <c r="A17" s="3">
        <v>13</v>
      </c>
      <c r="B17" s="4" t="s">
        <v>23</v>
      </c>
      <c r="C17" s="3" t="s">
        <v>14</v>
      </c>
      <c r="D17" s="5">
        <v>0</v>
      </c>
      <c r="E17" s="7">
        <v>500</v>
      </c>
      <c r="F17" s="5"/>
      <c r="G17" s="7">
        <f t="shared" si="0"/>
        <v>0</v>
      </c>
      <c r="H17" s="5">
        <f t="shared" si="1"/>
        <v>0</v>
      </c>
      <c r="I17" s="7">
        <f t="shared" si="2"/>
        <v>0</v>
      </c>
    </row>
    <row r="18" spans="1:9" x14ac:dyDescent="0.25">
      <c r="A18" s="3">
        <v>14</v>
      </c>
      <c r="B18" s="4" t="s">
        <v>24</v>
      </c>
      <c r="C18" s="3" t="s">
        <v>14</v>
      </c>
      <c r="D18" s="5">
        <v>0</v>
      </c>
      <c r="E18" s="7">
        <v>350</v>
      </c>
      <c r="F18" s="5"/>
      <c r="G18" s="7">
        <f t="shared" si="0"/>
        <v>0</v>
      </c>
      <c r="H18" s="5">
        <f t="shared" si="1"/>
        <v>0</v>
      </c>
      <c r="I18" s="7">
        <f t="shared" si="2"/>
        <v>0</v>
      </c>
    </row>
    <row r="19" spans="1:9" x14ac:dyDescent="0.25">
      <c r="A19" s="3">
        <v>15</v>
      </c>
      <c r="B19" s="4" t="s">
        <v>46</v>
      </c>
      <c r="C19" s="3" t="s">
        <v>14</v>
      </c>
      <c r="D19" s="5">
        <v>0</v>
      </c>
      <c r="E19" s="7">
        <v>1500</v>
      </c>
      <c r="F19" s="5"/>
      <c r="G19" s="7">
        <f t="shared" si="0"/>
        <v>0</v>
      </c>
      <c r="H19" s="5">
        <f t="shared" si="1"/>
        <v>0</v>
      </c>
      <c r="I19" s="7">
        <f t="shared" si="2"/>
        <v>0</v>
      </c>
    </row>
    <row r="20" spans="1:9" x14ac:dyDescent="0.25">
      <c r="A20" s="3">
        <v>16</v>
      </c>
      <c r="B20" s="4" t="s">
        <v>48</v>
      </c>
      <c r="C20" s="8" t="s">
        <v>14</v>
      </c>
      <c r="D20" s="5">
        <v>0</v>
      </c>
      <c r="E20" s="7">
        <v>150</v>
      </c>
      <c r="F20" s="5"/>
      <c r="G20" s="7">
        <f t="shared" si="0"/>
        <v>0</v>
      </c>
      <c r="H20" s="5">
        <f t="shared" si="1"/>
        <v>0</v>
      </c>
      <c r="I20" s="7">
        <f t="shared" si="2"/>
        <v>0</v>
      </c>
    </row>
    <row r="21" spans="1:9" x14ac:dyDescent="0.25">
      <c r="A21" s="3">
        <v>17</v>
      </c>
      <c r="B21" s="4" t="s">
        <v>25</v>
      </c>
      <c r="C21" s="3" t="s">
        <v>14</v>
      </c>
      <c r="D21" s="5">
        <v>0</v>
      </c>
      <c r="E21" s="7">
        <v>150</v>
      </c>
      <c r="F21" s="5"/>
      <c r="G21" s="7">
        <f t="shared" si="0"/>
        <v>0</v>
      </c>
      <c r="H21" s="5">
        <f t="shared" si="1"/>
        <v>0</v>
      </c>
      <c r="I21" s="7">
        <f t="shared" si="2"/>
        <v>0</v>
      </c>
    </row>
    <row r="22" spans="1:9" x14ac:dyDescent="0.25">
      <c r="A22" s="3">
        <v>18</v>
      </c>
      <c r="B22" s="4" t="s">
        <v>26</v>
      </c>
      <c r="C22" s="3" t="s">
        <v>14</v>
      </c>
      <c r="D22" s="5">
        <v>0</v>
      </c>
      <c r="E22" s="7">
        <v>800</v>
      </c>
      <c r="F22" s="5"/>
      <c r="G22" s="7">
        <f t="shared" si="0"/>
        <v>0</v>
      </c>
      <c r="H22" s="5">
        <f t="shared" si="1"/>
        <v>0</v>
      </c>
      <c r="I22" s="7">
        <f t="shared" si="2"/>
        <v>0</v>
      </c>
    </row>
    <row r="23" spans="1:9" x14ac:dyDescent="0.25">
      <c r="A23" s="3">
        <v>19</v>
      </c>
      <c r="B23" s="4" t="s">
        <v>27</v>
      </c>
      <c r="C23" s="3" t="s">
        <v>14</v>
      </c>
      <c r="D23" s="5">
        <v>0</v>
      </c>
      <c r="E23" s="7">
        <v>1000</v>
      </c>
      <c r="F23" s="5"/>
      <c r="G23" s="7">
        <f t="shared" si="0"/>
        <v>0</v>
      </c>
      <c r="H23" s="5">
        <f t="shared" si="1"/>
        <v>0</v>
      </c>
      <c r="I23" s="7">
        <f t="shared" si="2"/>
        <v>0</v>
      </c>
    </row>
    <row r="24" spans="1:9" x14ac:dyDescent="0.25">
      <c r="A24" s="3">
        <v>20</v>
      </c>
      <c r="B24" s="4" t="s">
        <v>28</v>
      </c>
      <c r="C24" s="3" t="s">
        <v>14</v>
      </c>
      <c r="D24" s="5">
        <v>0</v>
      </c>
      <c r="E24" s="7">
        <v>6500</v>
      </c>
      <c r="F24" s="5"/>
      <c r="G24" s="7">
        <f t="shared" si="0"/>
        <v>0</v>
      </c>
      <c r="H24" s="5">
        <f t="shared" si="1"/>
        <v>0</v>
      </c>
      <c r="I24" s="7">
        <f t="shared" si="2"/>
        <v>0</v>
      </c>
    </row>
    <row r="25" spans="1:9" x14ac:dyDescent="0.25">
      <c r="A25" s="3">
        <v>21</v>
      </c>
      <c r="B25" s="4" t="s">
        <v>29</v>
      </c>
      <c r="C25" s="3" t="s">
        <v>14</v>
      </c>
      <c r="D25" s="5">
        <v>0</v>
      </c>
      <c r="E25" s="7">
        <v>500</v>
      </c>
      <c r="F25" s="5"/>
      <c r="G25" s="7">
        <f t="shared" si="0"/>
        <v>0</v>
      </c>
      <c r="H25" s="5">
        <f t="shared" si="1"/>
        <v>0</v>
      </c>
      <c r="I25" s="7">
        <f t="shared" si="2"/>
        <v>0</v>
      </c>
    </row>
    <row r="26" spans="1:9" x14ac:dyDescent="0.25">
      <c r="A26" s="3">
        <v>22</v>
      </c>
      <c r="B26" s="4" t="s">
        <v>47</v>
      </c>
      <c r="C26" s="3" t="s">
        <v>14</v>
      </c>
      <c r="D26" s="5">
        <v>0</v>
      </c>
      <c r="E26" s="7">
        <v>1500</v>
      </c>
      <c r="F26" s="5"/>
      <c r="G26" s="7">
        <f t="shared" si="0"/>
        <v>0</v>
      </c>
      <c r="H26" s="5">
        <f t="shared" si="1"/>
        <v>0</v>
      </c>
      <c r="I26" s="7">
        <f t="shared" si="2"/>
        <v>0</v>
      </c>
    </row>
    <row r="27" spans="1:9" x14ac:dyDescent="0.25">
      <c r="A27" s="3">
        <v>23</v>
      </c>
      <c r="B27" s="4" t="s">
        <v>45</v>
      </c>
      <c r="C27" s="8" t="s">
        <v>14</v>
      </c>
      <c r="D27" s="5">
        <v>0</v>
      </c>
      <c r="E27" s="7">
        <v>800</v>
      </c>
      <c r="F27" s="5"/>
      <c r="G27" s="7">
        <f t="shared" si="0"/>
        <v>0</v>
      </c>
      <c r="H27" s="5">
        <f t="shared" si="1"/>
        <v>0</v>
      </c>
      <c r="I27" s="7">
        <f t="shared" si="2"/>
        <v>0</v>
      </c>
    </row>
    <row r="28" spans="1:9" x14ac:dyDescent="0.25">
      <c r="A28" s="3">
        <v>24</v>
      </c>
      <c r="B28" s="4" t="s">
        <v>30</v>
      </c>
      <c r="C28" s="3" t="s">
        <v>14</v>
      </c>
      <c r="D28" s="5">
        <v>0</v>
      </c>
      <c r="E28" s="7">
        <v>500</v>
      </c>
      <c r="F28" s="5"/>
      <c r="G28" s="7">
        <f t="shared" si="0"/>
        <v>0</v>
      </c>
      <c r="H28" s="5">
        <f t="shared" si="1"/>
        <v>0</v>
      </c>
      <c r="I28" s="7">
        <f t="shared" si="2"/>
        <v>0</v>
      </c>
    </row>
    <row r="29" spans="1:9" x14ac:dyDescent="0.25">
      <c r="A29" s="3">
        <v>25</v>
      </c>
      <c r="B29" s="4" t="s">
        <v>31</v>
      </c>
      <c r="C29" s="3" t="s">
        <v>14</v>
      </c>
      <c r="D29" s="5">
        <v>0</v>
      </c>
      <c r="E29" s="7">
        <v>500</v>
      </c>
      <c r="F29" s="5"/>
      <c r="G29" s="7">
        <f t="shared" si="0"/>
        <v>0</v>
      </c>
      <c r="H29" s="5">
        <f t="shared" si="1"/>
        <v>0</v>
      </c>
      <c r="I29" s="7">
        <f t="shared" si="2"/>
        <v>0</v>
      </c>
    </row>
    <row r="30" spans="1:9" x14ac:dyDescent="0.25">
      <c r="A30" s="3">
        <v>26</v>
      </c>
      <c r="B30" s="4" t="s">
        <v>32</v>
      </c>
      <c r="C30" s="3" t="s">
        <v>14</v>
      </c>
      <c r="D30" s="5">
        <v>0</v>
      </c>
      <c r="E30" s="7">
        <v>350</v>
      </c>
      <c r="F30" s="5"/>
      <c r="G30" s="7">
        <f t="shared" si="0"/>
        <v>0</v>
      </c>
      <c r="H30" s="5">
        <f t="shared" si="1"/>
        <v>0</v>
      </c>
      <c r="I30" s="7">
        <f t="shared" si="2"/>
        <v>0</v>
      </c>
    </row>
    <row r="31" spans="1:9" x14ac:dyDescent="0.25">
      <c r="A31" s="3">
        <v>27</v>
      </c>
      <c r="B31" s="4" t="s">
        <v>33</v>
      </c>
      <c r="C31" s="3" t="s">
        <v>14</v>
      </c>
      <c r="D31" s="5">
        <v>0</v>
      </c>
      <c r="E31" s="7">
        <v>350</v>
      </c>
      <c r="F31" s="5"/>
      <c r="G31" s="7">
        <f t="shared" si="0"/>
        <v>0</v>
      </c>
      <c r="H31" s="5">
        <f t="shared" si="1"/>
        <v>0</v>
      </c>
      <c r="I31" s="7">
        <f t="shared" si="2"/>
        <v>0</v>
      </c>
    </row>
    <row r="32" spans="1:9" x14ac:dyDescent="0.25">
      <c r="A32" s="3">
        <v>28</v>
      </c>
      <c r="B32" s="4" t="s">
        <v>34</v>
      </c>
      <c r="C32" s="3" t="s">
        <v>14</v>
      </c>
      <c r="D32" s="5">
        <v>0</v>
      </c>
      <c r="E32" s="7">
        <v>350</v>
      </c>
      <c r="F32" s="5"/>
      <c r="G32" s="7">
        <f t="shared" si="0"/>
        <v>0</v>
      </c>
      <c r="H32" s="5">
        <f t="shared" si="1"/>
        <v>0</v>
      </c>
      <c r="I32" s="7">
        <f t="shared" si="2"/>
        <v>0</v>
      </c>
    </row>
    <row r="33" spans="1:9" x14ac:dyDescent="0.25">
      <c r="A33" s="3">
        <v>29</v>
      </c>
      <c r="B33" s="4" t="s">
        <v>35</v>
      </c>
      <c r="C33" s="3" t="s">
        <v>14</v>
      </c>
      <c r="D33" s="5">
        <v>0</v>
      </c>
      <c r="E33" s="7">
        <v>1000</v>
      </c>
      <c r="F33" s="5"/>
      <c r="G33" s="7">
        <f t="shared" si="0"/>
        <v>0</v>
      </c>
      <c r="H33" s="5">
        <f t="shared" si="1"/>
        <v>0</v>
      </c>
      <c r="I33" s="7">
        <f t="shared" si="2"/>
        <v>0</v>
      </c>
    </row>
    <row r="34" spans="1:9" x14ac:dyDescent="0.25">
      <c r="A34" s="3">
        <v>30</v>
      </c>
      <c r="B34" s="4" t="s">
        <v>36</v>
      </c>
      <c r="C34" s="8" t="s">
        <v>14</v>
      </c>
      <c r="D34" s="5">
        <v>0</v>
      </c>
      <c r="E34" s="7">
        <v>250</v>
      </c>
      <c r="F34" s="5"/>
      <c r="G34" s="7">
        <f t="shared" si="0"/>
        <v>0</v>
      </c>
      <c r="H34" s="5">
        <f t="shared" si="1"/>
        <v>0</v>
      </c>
      <c r="I34" s="7">
        <f t="shared" si="2"/>
        <v>0</v>
      </c>
    </row>
    <row r="35" spans="1:9" x14ac:dyDescent="0.25">
      <c r="A35" s="3">
        <v>31</v>
      </c>
      <c r="B35" s="4" t="s">
        <v>37</v>
      </c>
      <c r="C35" s="3" t="s">
        <v>14</v>
      </c>
      <c r="D35" s="5">
        <v>0</v>
      </c>
      <c r="E35" s="7">
        <v>800</v>
      </c>
      <c r="F35" s="5"/>
      <c r="G35" s="7">
        <f t="shared" si="0"/>
        <v>0</v>
      </c>
      <c r="H35" s="5">
        <f t="shared" si="1"/>
        <v>0</v>
      </c>
      <c r="I35" s="7">
        <f t="shared" si="2"/>
        <v>0</v>
      </c>
    </row>
    <row r="36" spans="1:9" x14ac:dyDescent="0.25">
      <c r="A36" s="3">
        <v>32</v>
      </c>
      <c r="B36" s="4" t="s">
        <v>38</v>
      </c>
      <c r="C36" s="3" t="s">
        <v>14</v>
      </c>
      <c r="D36" s="5">
        <v>0</v>
      </c>
      <c r="E36" s="7">
        <v>150</v>
      </c>
      <c r="F36" s="5"/>
      <c r="G36" s="7">
        <f t="shared" si="0"/>
        <v>0</v>
      </c>
      <c r="H36" s="5">
        <f t="shared" si="1"/>
        <v>0</v>
      </c>
      <c r="I36" s="7">
        <f t="shared" si="2"/>
        <v>0</v>
      </c>
    </row>
    <row r="37" spans="1:9" x14ac:dyDescent="0.25">
      <c r="A37" s="3">
        <v>33</v>
      </c>
      <c r="B37" s="4" t="s">
        <v>39</v>
      </c>
      <c r="C37" s="3" t="s">
        <v>14</v>
      </c>
      <c r="D37" s="5">
        <v>0</v>
      </c>
      <c r="E37" s="7">
        <v>300</v>
      </c>
      <c r="F37" s="5"/>
      <c r="G37" s="7">
        <f t="shared" si="0"/>
        <v>0</v>
      </c>
      <c r="H37" s="5">
        <f t="shared" si="1"/>
        <v>0</v>
      </c>
      <c r="I37" s="7">
        <f t="shared" si="2"/>
        <v>0</v>
      </c>
    </row>
    <row r="38" spans="1:9" x14ac:dyDescent="0.25">
      <c r="A38" s="3">
        <v>34</v>
      </c>
      <c r="B38" s="4" t="s">
        <v>40</v>
      </c>
      <c r="C38" s="8" t="s">
        <v>14</v>
      </c>
      <c r="D38" s="5">
        <v>0</v>
      </c>
      <c r="E38" s="7">
        <v>2000</v>
      </c>
      <c r="F38" s="5"/>
      <c r="G38" s="7">
        <f t="shared" si="0"/>
        <v>0</v>
      </c>
      <c r="H38" s="5">
        <f t="shared" si="1"/>
        <v>0</v>
      </c>
      <c r="I38" s="7">
        <f t="shared" si="2"/>
        <v>0</v>
      </c>
    </row>
    <row r="39" spans="1:9" x14ac:dyDescent="0.25">
      <c r="A39" s="3">
        <v>35</v>
      </c>
      <c r="B39" s="4" t="s">
        <v>41</v>
      </c>
      <c r="C39" s="8" t="s">
        <v>14</v>
      </c>
      <c r="D39" s="5">
        <v>0</v>
      </c>
      <c r="E39" s="7">
        <v>600</v>
      </c>
      <c r="F39" s="5"/>
      <c r="G39" s="7">
        <f t="shared" si="0"/>
        <v>0</v>
      </c>
      <c r="H39" s="5">
        <f t="shared" si="1"/>
        <v>0</v>
      </c>
      <c r="I39" s="7">
        <f t="shared" si="2"/>
        <v>0</v>
      </c>
    </row>
    <row r="40" spans="1:9" x14ac:dyDescent="0.25">
      <c r="A40" s="3">
        <v>36</v>
      </c>
      <c r="B40" s="4" t="s">
        <v>42</v>
      </c>
      <c r="C40" s="8" t="s">
        <v>11</v>
      </c>
      <c r="D40" s="5">
        <v>0</v>
      </c>
      <c r="E40" s="7">
        <v>150</v>
      </c>
      <c r="F40" s="5"/>
      <c r="G40" s="7">
        <f t="shared" si="0"/>
        <v>0</v>
      </c>
      <c r="H40" s="5">
        <f t="shared" si="1"/>
        <v>0</v>
      </c>
      <c r="I40" s="7">
        <f t="shared" si="2"/>
        <v>0</v>
      </c>
    </row>
    <row r="41" spans="1:9" x14ac:dyDescent="0.25">
      <c r="A41" s="3">
        <v>37</v>
      </c>
      <c r="B41" s="4" t="s">
        <v>43</v>
      </c>
      <c r="C41" s="8" t="s">
        <v>14</v>
      </c>
      <c r="D41" s="5">
        <v>0</v>
      </c>
      <c r="E41" s="7">
        <v>1000</v>
      </c>
      <c r="F41" s="5"/>
      <c r="G41" s="7">
        <f t="shared" si="0"/>
        <v>0</v>
      </c>
      <c r="H41" s="5">
        <f t="shared" si="1"/>
        <v>0</v>
      </c>
      <c r="I41" s="7">
        <f t="shared" si="2"/>
        <v>0</v>
      </c>
    </row>
    <row r="42" spans="1:9" x14ac:dyDescent="0.25">
      <c r="A42" s="9"/>
      <c r="B42" s="10"/>
      <c r="C42" s="11"/>
      <c r="D42" s="12"/>
      <c r="E42" s="13"/>
      <c r="F42" s="12"/>
      <c r="G42" s="14"/>
      <c r="H42" s="15"/>
      <c r="I42" s="13"/>
    </row>
    <row r="43" spans="1:9" ht="15.75" thickBot="1" x14ac:dyDescent="0.3">
      <c r="A43" s="16"/>
      <c r="B43" s="17"/>
      <c r="C43" s="18"/>
      <c r="D43" s="18"/>
      <c r="E43" s="18"/>
      <c r="F43" s="18"/>
      <c r="G43" s="19">
        <f>SUM(G4:G38)</f>
        <v>0</v>
      </c>
      <c r="H43" s="20">
        <f>SUM(H4:H38)</f>
        <v>0</v>
      </c>
      <c r="I43" s="21">
        <f>SUM(I4:I38)</f>
        <v>0</v>
      </c>
    </row>
    <row r="44" spans="1:9" x14ac:dyDescent="0.25">
      <c r="B44" s="22"/>
      <c r="C44" s="23"/>
      <c r="D44" s="23"/>
      <c r="E44" s="23"/>
      <c r="F44" s="23"/>
      <c r="G44" s="23"/>
      <c r="H44" s="23"/>
      <c r="I44" s="23"/>
    </row>
  </sheetData>
  <mergeCells count="8">
    <mergeCell ref="A1:I1"/>
    <mergeCell ref="A2:A3"/>
    <mergeCell ref="B2:B3"/>
    <mergeCell ref="C2:C3"/>
    <mergeCell ref="D2:D3"/>
    <mergeCell ref="E2:F2"/>
    <mergeCell ref="G2:H2"/>
    <mergeCell ref="I2:I3"/>
  </mergeCells>
  <printOptions gridLines="1"/>
  <pageMargins left="0.52083333333333337" right="0.48958333333333331" top="0.6562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Сантехніка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</dc:creator>
  <cp:lastModifiedBy>Alexandr</cp:lastModifiedBy>
  <dcterms:created xsi:type="dcterms:W3CDTF">2022-01-16T14:24:47Z</dcterms:created>
  <dcterms:modified xsi:type="dcterms:W3CDTF">2022-09-07T18:36:12Z</dcterms:modified>
</cp:coreProperties>
</file>