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d0\AC\Temp\"/>
    </mc:Choice>
  </mc:AlternateContent>
  <xr:revisionPtr revIDLastSave="0" documentId="13_ncr:1_{6B7FE84C-C9B3-2746-A09A-5760F6A95BAB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1612" sheetId="34" r:id="rId1"/>
  </sheets>
  <definedNames>
    <definedName name="_xlnm.Print_Area" localSheetId="0">'1612'!$A$1:$F$58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34" l="1"/>
  <c r="F25" i="34"/>
  <c r="F13" i="34"/>
  <c r="F36" i="34"/>
  <c r="F35" i="34"/>
  <c r="F23" i="34"/>
  <c r="F10" i="34"/>
  <c r="F11" i="34"/>
  <c r="F12" i="34"/>
  <c r="F14" i="34"/>
  <c r="F15" i="34"/>
  <c r="F16" i="34"/>
  <c r="F17" i="34"/>
  <c r="F18" i="34"/>
  <c r="F19" i="34"/>
  <c r="F20" i="34"/>
  <c r="F21" i="34"/>
  <c r="F22" i="34"/>
  <c r="F24" i="34"/>
  <c r="F26" i="34"/>
  <c r="F27" i="34"/>
  <c r="F28" i="34"/>
  <c r="F29" i="34"/>
  <c r="F30" i="34"/>
  <c r="F31" i="34"/>
  <c r="F32" i="34"/>
  <c r="F33" i="34"/>
  <c r="F34" i="34"/>
  <c r="F37" i="34"/>
  <c r="F38" i="34"/>
  <c r="F39" i="34"/>
  <c r="F40" i="34"/>
  <c r="F41" i="34"/>
  <c r="F42" i="34"/>
  <c r="F43" i="34"/>
  <c r="F44" i="34"/>
  <c r="F45" i="34"/>
  <c r="F46" i="34"/>
  <c r="F47" i="34"/>
  <c r="F48" i="34"/>
  <c r="F49" i="34"/>
  <c r="F50" i="34"/>
  <c r="F51" i="34"/>
  <c r="F52" i="34"/>
  <c r="F53" i="34"/>
</calcChain>
</file>

<file path=xl/sharedStrings.xml><?xml version="1.0" encoding="utf-8"?>
<sst xmlns="http://schemas.openxmlformats.org/spreadsheetml/2006/main" count="104" uniqueCount="50">
  <si>
    <t>№п/п</t>
  </si>
  <si>
    <t>К-сть</t>
  </si>
  <si>
    <t>Од. вим</t>
  </si>
  <si>
    <t>Сума без ПДВ, грн</t>
  </si>
  <si>
    <t>Ціна за                    од. без ПДВ , грн</t>
  </si>
  <si>
    <t>шт</t>
  </si>
  <si>
    <t>Найменування статей витрат</t>
  </si>
  <si>
    <t>м</t>
  </si>
  <si>
    <t>м2</t>
  </si>
  <si>
    <t>Замовник: ПП "ЕНЕРГЕТИК"</t>
  </si>
  <si>
    <t xml:space="preserve">Підрядник : </t>
  </si>
  <si>
    <t>3-й поверх</t>
  </si>
  <si>
    <t>Встановлення дверей</t>
  </si>
  <si>
    <t>м/п</t>
  </si>
  <si>
    <t>2-й поверх</t>
  </si>
  <si>
    <t>1-й поверх</t>
  </si>
  <si>
    <t>сходинок</t>
  </si>
  <si>
    <t>Монтаж підвісних стель  АРМСТРОНГ</t>
  </si>
  <si>
    <t>м\пог</t>
  </si>
  <si>
    <t>Фарбування стін двошарове з грунтуванням</t>
  </si>
  <si>
    <t>Фарбування відкосів двошарове з грунтуванням</t>
  </si>
  <si>
    <t>Монтаж декоративних кутиків на плитку</t>
  </si>
  <si>
    <t>Шпаклювання стелі з шліфуванням</t>
  </si>
  <si>
    <t>Фарбування стелі двошарове з грунтуванням</t>
  </si>
  <si>
    <t>\</t>
  </si>
  <si>
    <t>Всього :</t>
  </si>
  <si>
    <t>Укладання  плитки  на підлогу з затиранням швів та грунтуванням</t>
  </si>
  <si>
    <t xml:space="preserve">Укладання плитки  на стіни з затиранням швів та грунтуванням </t>
  </si>
  <si>
    <t>Вирізання отворів під сантехніку та розетки</t>
  </si>
  <si>
    <t>м.пог</t>
  </si>
  <si>
    <t>Плитка на підлогу з затиранням та грунтуванням</t>
  </si>
  <si>
    <t>Шпаклювання стін під фарбування з шліфуванням</t>
  </si>
  <si>
    <t>Шпаклювання відкосів під фарбування з шліфуванням</t>
  </si>
  <si>
    <t>Шпаклювання стін під покраску з шліфуванням</t>
  </si>
  <si>
    <t>Шпаклювання відкосів під покраску з шліфуванням</t>
  </si>
  <si>
    <t xml:space="preserve">Плитка на сходинках 4- сходові марші </t>
  </si>
  <si>
    <t>Примітка : В складі розцінок повинні враховуватись всі витрати, пов"язані з виконанням робіт: розгрузка та принесення матеріалів до робочого місця, прибирання сміття, транспортні витрати по доставці робітників на об"єкт, забезпечення вікон перед покраскою, адміністративні та накладні витрати і т.д.. Матеріали постачає замовник, до дверей 1-го поверху.</t>
  </si>
  <si>
    <t>Сходова клітина</t>
  </si>
  <si>
    <t>Монтаж перегородок з гіпсокартону з утепленням мін ватою</t>
  </si>
  <si>
    <t>Шпаклювання стін зі шліфуванням</t>
  </si>
  <si>
    <t>Шпаклювання відкосів зі шліфуванням</t>
  </si>
  <si>
    <t>Шпаклювання стін під фарбування зі шліфуванням</t>
  </si>
  <si>
    <t>Шпаклювання відкосів під фарбування зі шліфуванням</t>
  </si>
  <si>
    <t xml:space="preserve">Виконання робіт з оздоблиня приміщень на об'єкті: Офісне приміщеня за адресою  м.Бровари  </t>
  </si>
  <si>
    <t>Стовпець1</t>
  </si>
  <si>
    <t>Стовпець2</t>
  </si>
  <si>
    <t>Стовпець3</t>
  </si>
  <si>
    <t>Стовпець4</t>
  </si>
  <si>
    <t>Стовпець5</t>
  </si>
  <si>
    <t>Стовпець6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</si>
</sst>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1" x14ac:knownFonts="1">
    <font>
      <sz val="10"/>
      <name val="Arial"/>
    </font>
    <font>
      <sz val="12"/>
      <color indexed="63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b/>
      <sz val="10"/>
      <color theme="4" tint="-0.249977111117893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6">
    <xf numFmtId="0" fontId="0" fillId="0" borderId="0" xfId="0"/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 wrapText="1"/>
    </xf>
    <xf numFmtId="0" fontId="0" fillId="0" borderId="0" xfId="0" applyFill="1"/>
    <xf numFmtId="4" fontId="0" fillId="0" borderId="0" xfId="0" applyNumberFormat="1" applyFill="1"/>
    <xf numFmtId="0" fontId="2" fillId="0" borderId="0" xfId="0" applyFont="1" applyFill="1"/>
    <xf numFmtId="14" fontId="2" fillId="0" borderId="0" xfId="0" applyNumberFormat="1" applyFont="1" applyFill="1"/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right" vertical="top" wrapText="1"/>
    </xf>
    <xf numFmtId="4" fontId="2" fillId="0" borderId="0" xfId="0" applyNumberFormat="1" applyFont="1" applyFill="1" applyBorder="1" applyAlignment="1">
      <alignment horizontal="center" vertical="top"/>
    </xf>
    <xf numFmtId="4" fontId="9" fillId="0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6" xfId="0" applyFont="1" applyFill="1" applyBorder="1" applyAlignment="1">
      <alignment horizontal="left"/>
    </xf>
    <xf numFmtId="14" fontId="2" fillId="0" borderId="6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left" vertical="center" wrapText="1"/>
    </xf>
    <xf numFmtId="4" fontId="2" fillId="0" borderId="5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right" vertical="top" wrapText="1"/>
    </xf>
    <xf numFmtId="4" fontId="2" fillId="0" borderId="7" xfId="0" applyNumberFormat="1" applyFont="1" applyFill="1" applyBorder="1" applyAlignment="1">
      <alignment horizontal="center" vertical="center"/>
    </xf>
  </cellXfs>
  <cellStyles count="2">
    <cellStyle name="Звичайний" xfId="0" builtinId="0"/>
    <cellStyle name="Обычный 2" xfId="1" xr:uid="{00000000-0005-0000-0000-000001000000}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204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204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EA660AF-BE1F-F74F-8941-29CD16C88554}" name="Таблиця1" displayName="Таблиця1" ref="A3:F52" totalsRowShown="0" headerRowDxfId="0" tableBorderDxfId="7">
  <autoFilter ref="A3:F52" xr:uid="{3EA660AF-BE1F-F74F-8941-29CD16C88554}"/>
  <tableColumns count="6">
    <tableColumn id="1" xr3:uid="{9B58B6A5-B78D-C440-B39D-2EB1CD0DE1D3}" name="Стовпець1" dataDxfId="6"/>
    <tableColumn id="2" xr3:uid="{D1458B4D-CC80-0E40-954D-8CBF6E045934}" name="Стовпець2" dataDxfId="5"/>
    <tableColumn id="3" xr3:uid="{FBC42037-8063-DD4F-89B3-C31A8DE9886C}" name="Стовпець3" dataDxfId="4"/>
    <tableColumn id="4" xr3:uid="{D93404FD-7015-684A-B35C-7EF3AA4D17A5}" name="Стовпець4" dataDxfId="3"/>
    <tableColumn id="5" xr3:uid="{C6C5B334-D416-244E-AB0A-1236827C7EDF}" name="Стовпець5" dataDxfId="2"/>
    <tableColumn id="6" xr3:uid="{75B4769A-6411-0C43-8631-1E408DC14A30}" name="Стовпець6" dataDxfId="1">
      <calculatedColumnFormula>E4*D4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3"/>
  <sheetViews>
    <sheetView tabSelected="1" zoomScaleNormal="100" zoomScaleSheetLayoutView="100" workbookViewId="0">
      <selection activeCell="E47" sqref="E47"/>
    </sheetView>
  </sheetViews>
  <sheetFormatPr defaultColWidth="8.8984375" defaultRowHeight="12.75" x14ac:dyDescent="0.15"/>
  <cols>
    <col min="1" max="1" width="16.31640625" customWidth="1"/>
    <col min="2" max="2" width="53.40234375" customWidth="1"/>
    <col min="3" max="6" width="16.98828125" customWidth="1"/>
    <col min="7" max="7" width="16.046875" customWidth="1"/>
    <col min="8" max="8" width="11.4609375" customWidth="1"/>
    <col min="9" max="9" width="15.640625" customWidth="1"/>
  </cols>
  <sheetData>
    <row r="1" spans="1:11" ht="71.25" customHeight="1" x14ac:dyDescent="0.15">
      <c r="A1" s="30"/>
      <c r="B1" s="31"/>
      <c r="C1" s="31"/>
      <c r="D1" s="31"/>
      <c r="E1" s="31"/>
      <c r="F1" s="31"/>
    </row>
    <row r="2" spans="1:11" ht="68.25" customHeight="1" x14ac:dyDescent="0.2">
      <c r="A2" s="32"/>
      <c r="B2" s="32"/>
      <c r="C2" s="32"/>
      <c r="D2" s="32"/>
      <c r="E2" s="32"/>
      <c r="F2" s="32"/>
    </row>
    <row r="3" spans="1:11" ht="59.25" customHeight="1" x14ac:dyDescent="0.15">
      <c r="A3" s="23" t="s">
        <v>44</v>
      </c>
      <c r="B3" s="23" t="s">
        <v>45</v>
      </c>
      <c r="C3" s="23" t="s">
        <v>46</v>
      </c>
      <c r="D3" s="23" t="s">
        <v>47</v>
      </c>
      <c r="E3" s="23" t="s">
        <v>48</v>
      </c>
      <c r="F3" s="23" t="s">
        <v>49</v>
      </c>
    </row>
    <row r="4" spans="1:11" ht="33.75" customHeight="1" x14ac:dyDescent="0.15">
      <c r="A4" s="23" t="s">
        <v>43</v>
      </c>
      <c r="B4" s="23"/>
      <c r="C4" s="23"/>
      <c r="D4" s="23"/>
      <c r="E4" s="23"/>
      <c r="F4" s="23"/>
    </row>
    <row r="5" spans="1:11" ht="33.75" customHeight="1" x14ac:dyDescent="0.15">
      <c r="A5" s="24" t="s">
        <v>9</v>
      </c>
      <c r="B5" s="24"/>
      <c r="C5" s="10"/>
      <c r="D5" s="10"/>
      <c r="E5" s="10"/>
      <c r="F5" s="10"/>
    </row>
    <row r="6" spans="1:11" ht="36" customHeight="1" x14ac:dyDescent="0.15">
      <c r="A6" s="25" t="s">
        <v>10</v>
      </c>
      <c r="B6" s="25"/>
      <c r="C6" s="10"/>
      <c r="D6" s="26"/>
      <c r="E6" s="26"/>
      <c r="F6" s="11"/>
      <c r="G6" s="8"/>
    </row>
    <row r="7" spans="1:11" ht="21.95" customHeight="1" x14ac:dyDescent="0.15">
      <c r="A7" s="12" t="s">
        <v>0</v>
      </c>
      <c r="B7" s="13" t="s">
        <v>6</v>
      </c>
      <c r="C7" s="12" t="s">
        <v>2</v>
      </c>
      <c r="D7" s="12" t="s">
        <v>1</v>
      </c>
      <c r="E7" s="14" t="s">
        <v>4</v>
      </c>
      <c r="F7" s="12" t="s">
        <v>3</v>
      </c>
      <c r="G7" s="8"/>
    </row>
    <row r="8" spans="1:11" s="8" customFormat="1" ht="36" customHeight="1" x14ac:dyDescent="0.15">
      <c r="A8" s="12"/>
      <c r="B8" s="13" t="s">
        <v>11</v>
      </c>
      <c r="C8" s="12"/>
      <c r="D8" s="12"/>
      <c r="E8" s="14"/>
      <c r="F8" s="12"/>
      <c r="H8" s="4"/>
      <c r="I8" s="9"/>
      <c r="J8" s="2"/>
      <c r="K8" s="3"/>
    </row>
    <row r="9" spans="1:11" s="8" customFormat="1" ht="35.1" customHeight="1" x14ac:dyDescent="0.15">
      <c r="A9" s="15">
        <v>1</v>
      </c>
      <c r="B9" s="16" t="s">
        <v>26</v>
      </c>
      <c r="C9" s="17" t="s">
        <v>8</v>
      </c>
      <c r="D9" s="17">
        <v>24.3</v>
      </c>
      <c r="E9" s="21">
        <v>300</v>
      </c>
      <c r="F9" s="18">
        <f>E9*D9</f>
        <v>7290</v>
      </c>
      <c r="H9" s="4"/>
      <c r="I9" s="9"/>
      <c r="J9" s="2"/>
      <c r="K9" s="3"/>
    </row>
    <row r="10" spans="1:11" s="8" customFormat="1" ht="21.95" customHeight="1" x14ac:dyDescent="0.15">
      <c r="A10" s="15">
        <v>2</v>
      </c>
      <c r="B10" s="16" t="s">
        <v>27</v>
      </c>
      <c r="C10" s="17" t="s">
        <v>8</v>
      </c>
      <c r="D10" s="17">
        <v>108</v>
      </c>
      <c r="E10" s="21">
        <v>300</v>
      </c>
      <c r="F10" s="18">
        <f t="shared" ref="F10:F52" si="0">E10*D10</f>
        <v>32400</v>
      </c>
      <c r="H10" s="4"/>
      <c r="I10" s="9"/>
      <c r="J10" s="2"/>
      <c r="K10" s="3"/>
    </row>
    <row r="11" spans="1:11" s="8" customFormat="1" ht="21.95" customHeight="1" x14ac:dyDescent="0.15">
      <c r="A11" s="15">
        <v>3</v>
      </c>
      <c r="B11" s="16" t="s">
        <v>28</v>
      </c>
      <c r="C11" s="17" t="s">
        <v>5</v>
      </c>
      <c r="D11" s="17">
        <v>10</v>
      </c>
      <c r="E11" s="21">
        <v>80</v>
      </c>
      <c r="F11" s="18">
        <f t="shared" si="0"/>
        <v>800</v>
      </c>
      <c r="H11" s="4"/>
      <c r="I11" s="9"/>
      <c r="J11" s="2"/>
      <c r="K11" s="3"/>
    </row>
    <row r="12" spans="1:11" s="8" customFormat="1" ht="29.45" customHeight="1" x14ac:dyDescent="0.15">
      <c r="A12" s="15">
        <v>4</v>
      </c>
      <c r="B12" s="16" t="s">
        <v>21</v>
      </c>
      <c r="C12" s="17" t="s">
        <v>7</v>
      </c>
      <c r="D12" s="17">
        <v>10</v>
      </c>
      <c r="E12" s="21">
        <v>70</v>
      </c>
      <c r="F12" s="18">
        <f t="shared" si="0"/>
        <v>700</v>
      </c>
      <c r="H12" s="4"/>
      <c r="I12" s="9"/>
      <c r="J12" s="2"/>
      <c r="K12" s="3"/>
    </row>
    <row r="13" spans="1:11" s="8" customFormat="1" ht="21.95" customHeight="1" x14ac:dyDescent="0.15">
      <c r="A13" s="15">
        <v>5</v>
      </c>
      <c r="B13" s="16" t="s">
        <v>38</v>
      </c>
      <c r="C13" s="17" t="s">
        <v>8</v>
      </c>
      <c r="D13" s="17">
        <v>124</v>
      </c>
      <c r="E13" s="21">
        <v>250</v>
      </c>
      <c r="F13" s="18">
        <f t="shared" si="0"/>
        <v>31000</v>
      </c>
      <c r="H13" s="4"/>
      <c r="I13" s="9"/>
      <c r="J13" s="2"/>
      <c r="K13" s="3"/>
    </row>
    <row r="14" spans="1:11" s="8" customFormat="1" ht="21.95" customHeight="1" x14ac:dyDescent="0.15">
      <c r="A14" s="15">
        <v>6</v>
      </c>
      <c r="B14" s="16" t="s">
        <v>17</v>
      </c>
      <c r="C14" s="17" t="s">
        <v>8</v>
      </c>
      <c r="D14" s="17">
        <v>237</v>
      </c>
      <c r="E14" s="21">
        <v>150</v>
      </c>
      <c r="F14" s="18">
        <f t="shared" si="0"/>
        <v>35550</v>
      </c>
      <c r="H14" s="4"/>
      <c r="I14" s="9"/>
      <c r="J14" s="2"/>
      <c r="K14" s="3"/>
    </row>
    <row r="15" spans="1:11" s="8" customFormat="1" ht="21.95" customHeight="1" x14ac:dyDescent="0.15">
      <c r="A15" s="15">
        <v>7</v>
      </c>
      <c r="B15" s="16" t="s">
        <v>12</v>
      </c>
      <c r="C15" s="17" t="s">
        <v>5</v>
      </c>
      <c r="D15" s="17">
        <v>12</v>
      </c>
      <c r="E15" s="21">
        <v>1200</v>
      </c>
      <c r="F15" s="18">
        <f t="shared" si="0"/>
        <v>14400</v>
      </c>
      <c r="H15" s="4"/>
      <c r="I15" s="9"/>
      <c r="J15" s="2"/>
      <c r="K15" s="3"/>
    </row>
    <row r="16" spans="1:11" s="8" customFormat="1" ht="21.95" customHeight="1" x14ac:dyDescent="0.15">
      <c r="A16" s="15">
        <v>8</v>
      </c>
      <c r="B16" s="16" t="s">
        <v>41</v>
      </c>
      <c r="C16" s="17" t="s">
        <v>8</v>
      </c>
      <c r="D16" s="17">
        <v>370</v>
      </c>
      <c r="E16" s="21">
        <v>96</v>
      </c>
      <c r="F16" s="18">
        <f t="shared" si="0"/>
        <v>35520</v>
      </c>
      <c r="H16" s="4"/>
      <c r="I16" s="9"/>
      <c r="J16" s="2"/>
      <c r="K16" s="3"/>
    </row>
    <row r="17" spans="1:11" s="8" customFormat="1" ht="21.95" customHeight="1" x14ac:dyDescent="0.15">
      <c r="A17" s="15">
        <v>9</v>
      </c>
      <c r="B17" s="16" t="s">
        <v>42</v>
      </c>
      <c r="C17" s="17" t="s">
        <v>18</v>
      </c>
      <c r="D17" s="17">
        <v>87</v>
      </c>
      <c r="E17" s="21">
        <v>90</v>
      </c>
      <c r="F17" s="18">
        <f t="shared" si="0"/>
        <v>7830</v>
      </c>
      <c r="H17" s="4"/>
      <c r="I17" s="9"/>
      <c r="J17" s="2"/>
      <c r="K17" s="3"/>
    </row>
    <row r="18" spans="1:11" s="8" customFormat="1" ht="21.95" customHeight="1" x14ac:dyDescent="0.15">
      <c r="A18" s="15">
        <v>10</v>
      </c>
      <c r="B18" s="16" t="s">
        <v>19</v>
      </c>
      <c r="C18" s="17" t="s">
        <v>8</v>
      </c>
      <c r="D18" s="17">
        <v>370</v>
      </c>
      <c r="E18" s="21">
        <v>70</v>
      </c>
      <c r="F18" s="18">
        <f t="shared" si="0"/>
        <v>25900</v>
      </c>
      <c r="H18" s="4"/>
      <c r="I18" s="9"/>
      <c r="J18" s="2"/>
      <c r="K18" s="3"/>
    </row>
    <row r="19" spans="1:11" s="8" customFormat="1" ht="21.95" customHeight="1" x14ac:dyDescent="0.15">
      <c r="A19" s="15">
        <v>11</v>
      </c>
      <c r="B19" s="16" t="s">
        <v>20</v>
      </c>
      <c r="C19" s="17" t="s">
        <v>13</v>
      </c>
      <c r="D19" s="17">
        <v>87</v>
      </c>
      <c r="E19" s="21">
        <v>65</v>
      </c>
      <c r="F19" s="18">
        <f t="shared" si="0"/>
        <v>5655</v>
      </c>
      <c r="H19" s="4"/>
      <c r="I19" s="9"/>
      <c r="J19" s="2"/>
      <c r="K19" s="3"/>
    </row>
    <row r="20" spans="1:11" s="8" customFormat="1" ht="32.1" customHeight="1" x14ac:dyDescent="0.15">
      <c r="A20" s="15">
        <v>12</v>
      </c>
      <c r="B20" s="13" t="s">
        <v>14</v>
      </c>
      <c r="C20" s="17"/>
      <c r="D20" s="17"/>
      <c r="E20" s="21">
        <v>0</v>
      </c>
      <c r="F20" s="18">
        <f t="shared" si="0"/>
        <v>0</v>
      </c>
      <c r="H20" s="4"/>
      <c r="I20" s="9"/>
      <c r="J20" s="2"/>
      <c r="K20" s="3"/>
    </row>
    <row r="21" spans="1:11" s="8" customFormat="1" ht="30.95" customHeight="1" x14ac:dyDescent="0.15">
      <c r="A21" s="15">
        <v>13</v>
      </c>
      <c r="B21" s="16" t="s">
        <v>26</v>
      </c>
      <c r="C21" s="17" t="s">
        <v>8</v>
      </c>
      <c r="D21" s="17">
        <v>24.3</v>
      </c>
      <c r="E21" s="21">
        <v>300</v>
      </c>
      <c r="F21" s="18">
        <f t="shared" si="0"/>
        <v>7290</v>
      </c>
      <c r="H21" s="4"/>
      <c r="I21" s="9"/>
      <c r="J21" s="2"/>
      <c r="K21" s="3"/>
    </row>
    <row r="22" spans="1:11" s="8" customFormat="1" ht="30.95" customHeight="1" x14ac:dyDescent="0.15">
      <c r="A22" s="15">
        <v>14</v>
      </c>
      <c r="B22" s="16" t="s">
        <v>27</v>
      </c>
      <c r="C22" s="17" t="s">
        <v>8</v>
      </c>
      <c r="D22" s="17">
        <v>108</v>
      </c>
      <c r="E22" s="21">
        <v>300</v>
      </c>
      <c r="F22" s="18">
        <f t="shared" si="0"/>
        <v>32400</v>
      </c>
      <c r="H22" s="4"/>
      <c r="I22" s="9"/>
      <c r="J22" s="2"/>
      <c r="K22" s="3"/>
    </row>
    <row r="23" spans="1:11" s="8" customFormat="1" ht="21.95" customHeight="1" x14ac:dyDescent="0.15">
      <c r="A23" s="15">
        <v>15</v>
      </c>
      <c r="B23" s="16" t="s">
        <v>21</v>
      </c>
      <c r="C23" s="17" t="s">
        <v>7</v>
      </c>
      <c r="D23" s="17">
        <v>10</v>
      </c>
      <c r="E23" s="21">
        <v>70</v>
      </c>
      <c r="F23" s="18">
        <f t="shared" si="0"/>
        <v>700</v>
      </c>
      <c r="H23" s="4"/>
      <c r="I23" s="9"/>
      <c r="J23" s="2"/>
      <c r="K23" s="3"/>
    </row>
    <row r="24" spans="1:11" s="8" customFormat="1" ht="28.5" customHeight="1" x14ac:dyDescent="0.15">
      <c r="A24" s="15">
        <v>16</v>
      </c>
      <c r="B24" s="16" t="s">
        <v>28</v>
      </c>
      <c r="C24" s="17" t="s">
        <v>5</v>
      </c>
      <c r="D24" s="17">
        <v>10</v>
      </c>
      <c r="E24" s="21">
        <v>80</v>
      </c>
      <c r="F24" s="18">
        <f t="shared" si="0"/>
        <v>800</v>
      </c>
      <c r="H24" s="4"/>
      <c r="I24" s="9"/>
      <c r="J24" s="2"/>
      <c r="K24" s="3"/>
    </row>
    <row r="25" spans="1:11" s="8" customFormat="1" ht="21.95" customHeight="1" x14ac:dyDescent="0.15">
      <c r="A25" s="15">
        <v>17</v>
      </c>
      <c r="B25" s="16" t="s">
        <v>38</v>
      </c>
      <c r="C25" s="17" t="s">
        <v>8</v>
      </c>
      <c r="D25" s="17">
        <v>180</v>
      </c>
      <c r="E25" s="21">
        <v>250</v>
      </c>
      <c r="F25" s="18">
        <f t="shared" si="0"/>
        <v>45000</v>
      </c>
      <c r="H25" s="4"/>
      <c r="I25" s="9"/>
      <c r="J25" s="2"/>
      <c r="K25" s="3"/>
    </row>
    <row r="26" spans="1:11" s="8" customFormat="1" ht="21.95" customHeight="1" x14ac:dyDescent="0.15">
      <c r="A26" s="15">
        <v>18</v>
      </c>
      <c r="B26" s="16" t="s">
        <v>17</v>
      </c>
      <c r="C26" s="17" t="s">
        <v>8</v>
      </c>
      <c r="D26" s="17">
        <v>237</v>
      </c>
      <c r="E26" s="21">
        <v>150</v>
      </c>
      <c r="F26" s="18">
        <f t="shared" si="0"/>
        <v>35550</v>
      </c>
      <c r="H26" s="4"/>
      <c r="I26" s="9"/>
      <c r="J26" s="2"/>
      <c r="K26" s="3"/>
    </row>
    <row r="27" spans="1:11" s="8" customFormat="1" ht="21.95" customHeight="1" x14ac:dyDescent="0.15">
      <c r="A27" s="15">
        <v>19</v>
      </c>
      <c r="B27" s="16" t="s">
        <v>12</v>
      </c>
      <c r="C27" s="17" t="s">
        <v>5</v>
      </c>
      <c r="D27" s="17">
        <v>14</v>
      </c>
      <c r="E27" s="21">
        <v>1200</v>
      </c>
      <c r="F27" s="18">
        <f t="shared" si="0"/>
        <v>16800</v>
      </c>
      <c r="H27" s="4"/>
      <c r="I27" s="9"/>
      <c r="J27" s="2"/>
      <c r="K27" s="3"/>
    </row>
    <row r="28" spans="1:11" s="8" customFormat="1" ht="21.95" customHeight="1" x14ac:dyDescent="0.15">
      <c r="A28" s="15">
        <v>20</v>
      </c>
      <c r="B28" s="16" t="s">
        <v>33</v>
      </c>
      <c r="C28" s="17" t="s">
        <v>8</v>
      </c>
      <c r="D28" s="17">
        <v>457</v>
      </c>
      <c r="E28" s="21">
        <v>100</v>
      </c>
      <c r="F28" s="18">
        <f t="shared" si="0"/>
        <v>45700</v>
      </c>
      <c r="H28" s="4"/>
      <c r="I28" s="9"/>
      <c r="J28" s="2"/>
      <c r="K28" s="3"/>
    </row>
    <row r="29" spans="1:11" s="8" customFormat="1" ht="21.95" customHeight="1" x14ac:dyDescent="0.15">
      <c r="A29" s="15">
        <v>21</v>
      </c>
      <c r="B29" s="16" t="s">
        <v>34</v>
      </c>
      <c r="C29" s="17" t="s">
        <v>29</v>
      </c>
      <c r="D29" s="17">
        <v>89</v>
      </c>
      <c r="E29" s="21">
        <v>90</v>
      </c>
      <c r="F29" s="18">
        <f t="shared" si="0"/>
        <v>8010</v>
      </c>
      <c r="H29" s="4"/>
      <c r="I29" s="9"/>
      <c r="J29" s="2"/>
      <c r="K29" s="3"/>
    </row>
    <row r="30" spans="1:11" s="8" customFormat="1" ht="21.95" customHeight="1" x14ac:dyDescent="0.15">
      <c r="A30" s="15">
        <v>22</v>
      </c>
      <c r="B30" s="16" t="s">
        <v>19</v>
      </c>
      <c r="C30" s="17" t="s">
        <v>8</v>
      </c>
      <c r="D30" s="17">
        <v>457</v>
      </c>
      <c r="E30" s="21">
        <v>70</v>
      </c>
      <c r="F30" s="18">
        <f t="shared" si="0"/>
        <v>31990</v>
      </c>
      <c r="H30" s="4"/>
      <c r="I30" s="9"/>
      <c r="J30" s="2"/>
      <c r="K30" s="3"/>
    </row>
    <row r="31" spans="1:11" s="8" customFormat="1" ht="21.95" customHeight="1" x14ac:dyDescent="0.15">
      <c r="A31" s="15">
        <v>23</v>
      </c>
      <c r="B31" s="16" t="s">
        <v>20</v>
      </c>
      <c r="C31" s="17" t="s">
        <v>13</v>
      </c>
      <c r="D31" s="17">
        <v>89.2</v>
      </c>
      <c r="E31" s="21">
        <v>65</v>
      </c>
      <c r="F31" s="18">
        <f t="shared" si="0"/>
        <v>5798</v>
      </c>
      <c r="H31" s="4"/>
      <c r="I31" s="9"/>
      <c r="J31" s="2"/>
      <c r="K31" s="3"/>
    </row>
    <row r="32" spans="1:11" s="8" customFormat="1" ht="34.5" customHeight="1" x14ac:dyDescent="0.15">
      <c r="A32" s="15">
        <v>24</v>
      </c>
      <c r="B32" s="13" t="s">
        <v>15</v>
      </c>
      <c r="C32" s="17"/>
      <c r="D32" s="17"/>
      <c r="E32" s="21">
        <v>0</v>
      </c>
      <c r="F32" s="18">
        <f t="shared" si="0"/>
        <v>0</v>
      </c>
      <c r="H32" s="4"/>
      <c r="I32" s="9"/>
      <c r="J32" s="2"/>
      <c r="K32" s="3"/>
    </row>
    <row r="33" spans="1:11" s="8" customFormat="1" ht="30.6" customHeight="1" x14ac:dyDescent="0.15">
      <c r="A33" s="15">
        <v>25</v>
      </c>
      <c r="B33" s="16" t="s">
        <v>26</v>
      </c>
      <c r="C33" s="17" t="s">
        <v>8</v>
      </c>
      <c r="D33" s="17">
        <v>9.1999999999999993</v>
      </c>
      <c r="E33" s="21">
        <v>300</v>
      </c>
      <c r="F33" s="18">
        <f t="shared" si="0"/>
        <v>2760</v>
      </c>
      <c r="H33" s="4"/>
      <c r="I33" s="9"/>
      <c r="J33" s="2"/>
      <c r="K33" s="3"/>
    </row>
    <row r="34" spans="1:11" s="8" customFormat="1" ht="30.6" customHeight="1" x14ac:dyDescent="0.15">
      <c r="A34" s="15">
        <v>26</v>
      </c>
      <c r="B34" s="16" t="s">
        <v>27</v>
      </c>
      <c r="C34" s="17" t="s">
        <v>8</v>
      </c>
      <c r="D34" s="17">
        <v>62.1</v>
      </c>
      <c r="E34" s="21">
        <v>300</v>
      </c>
      <c r="F34" s="18">
        <f t="shared" si="0"/>
        <v>18630</v>
      </c>
      <c r="H34" s="4"/>
      <c r="I34" s="9"/>
      <c r="J34" s="2"/>
      <c r="K34" s="3"/>
    </row>
    <row r="35" spans="1:11" s="8" customFormat="1" ht="30.6" customHeight="1" x14ac:dyDescent="0.15">
      <c r="A35" s="15">
        <v>27</v>
      </c>
      <c r="B35" s="16" t="s">
        <v>21</v>
      </c>
      <c r="C35" s="17" t="s">
        <v>7</v>
      </c>
      <c r="D35" s="17">
        <v>10</v>
      </c>
      <c r="E35" s="21">
        <v>70</v>
      </c>
      <c r="F35" s="18">
        <f t="shared" si="0"/>
        <v>700</v>
      </c>
      <c r="H35" s="4"/>
      <c r="I35" s="9"/>
      <c r="J35" s="2"/>
      <c r="K35" s="3"/>
    </row>
    <row r="36" spans="1:11" s="8" customFormat="1" ht="21.95" customHeight="1" x14ac:dyDescent="0.15">
      <c r="A36" s="15">
        <v>28</v>
      </c>
      <c r="B36" s="16" t="s">
        <v>28</v>
      </c>
      <c r="C36" s="17" t="s">
        <v>5</v>
      </c>
      <c r="D36" s="17">
        <v>10</v>
      </c>
      <c r="E36" s="21">
        <v>80</v>
      </c>
      <c r="F36" s="18">
        <f t="shared" si="0"/>
        <v>800</v>
      </c>
      <c r="H36" s="4"/>
      <c r="I36" s="9"/>
      <c r="J36" s="2"/>
      <c r="K36" s="3"/>
    </row>
    <row r="37" spans="1:11" s="8" customFormat="1" ht="21.95" customHeight="1" x14ac:dyDescent="0.15">
      <c r="A37" s="15">
        <v>29</v>
      </c>
      <c r="B37" s="16" t="s">
        <v>17</v>
      </c>
      <c r="C37" s="17" t="s">
        <v>8</v>
      </c>
      <c r="D37" s="17">
        <v>90.5</v>
      </c>
      <c r="E37" s="21">
        <v>150</v>
      </c>
      <c r="F37" s="18">
        <f t="shared" si="0"/>
        <v>13575</v>
      </c>
      <c r="H37" s="4"/>
      <c r="I37" s="9"/>
      <c r="J37" s="2"/>
      <c r="K37" s="3"/>
    </row>
    <row r="38" spans="1:11" s="8" customFormat="1" ht="21.95" customHeight="1" x14ac:dyDescent="0.15">
      <c r="A38" s="15">
        <v>30</v>
      </c>
      <c r="B38" s="16" t="s">
        <v>12</v>
      </c>
      <c r="C38" s="17" t="s">
        <v>5</v>
      </c>
      <c r="D38" s="17">
        <v>10</v>
      </c>
      <c r="E38" s="21">
        <v>1200</v>
      </c>
      <c r="F38" s="18">
        <f t="shared" si="0"/>
        <v>12000</v>
      </c>
      <c r="H38" s="4"/>
      <c r="I38" s="9"/>
      <c r="J38" s="2"/>
      <c r="K38" s="3"/>
    </row>
    <row r="39" spans="1:11" s="8" customFormat="1" ht="21.95" customHeight="1" x14ac:dyDescent="0.15">
      <c r="A39" s="15">
        <v>31</v>
      </c>
      <c r="B39" s="16" t="s">
        <v>31</v>
      </c>
      <c r="C39" s="17" t="s">
        <v>8</v>
      </c>
      <c r="D39" s="17">
        <v>370</v>
      </c>
      <c r="E39" s="21">
        <v>100</v>
      </c>
      <c r="F39" s="18">
        <f t="shared" si="0"/>
        <v>37000</v>
      </c>
      <c r="H39" s="4"/>
      <c r="I39" s="9"/>
      <c r="J39" s="2"/>
      <c r="K39" s="3"/>
    </row>
    <row r="40" spans="1:11" s="8" customFormat="1" ht="21.95" customHeight="1" x14ac:dyDescent="0.15">
      <c r="A40" s="15">
        <v>32</v>
      </c>
      <c r="B40" s="16" t="s">
        <v>32</v>
      </c>
      <c r="C40" s="17" t="s">
        <v>29</v>
      </c>
      <c r="D40" s="17">
        <v>91</v>
      </c>
      <c r="E40" s="21">
        <v>90</v>
      </c>
      <c r="F40" s="18">
        <f t="shared" si="0"/>
        <v>8190</v>
      </c>
      <c r="H40" s="4"/>
      <c r="I40" s="9"/>
      <c r="J40" s="2"/>
      <c r="K40" s="3"/>
    </row>
    <row r="41" spans="1:11" s="8" customFormat="1" ht="21.95" customHeight="1" x14ac:dyDescent="0.15">
      <c r="A41" s="15">
        <v>33</v>
      </c>
      <c r="B41" s="16" t="s">
        <v>19</v>
      </c>
      <c r="C41" s="17" t="s">
        <v>8</v>
      </c>
      <c r="D41" s="17">
        <v>370</v>
      </c>
      <c r="E41" s="21">
        <v>70</v>
      </c>
      <c r="F41" s="18">
        <f t="shared" si="0"/>
        <v>25900</v>
      </c>
      <c r="H41" s="4"/>
      <c r="I41" s="9"/>
      <c r="J41" s="2"/>
      <c r="K41" s="3"/>
    </row>
    <row r="42" spans="1:11" s="8" customFormat="1" ht="21.95" customHeight="1" x14ac:dyDescent="0.15">
      <c r="A42" s="15">
        <v>34</v>
      </c>
      <c r="B42" s="16" t="s">
        <v>20</v>
      </c>
      <c r="C42" s="17" t="s">
        <v>13</v>
      </c>
      <c r="D42" s="17">
        <v>91.5</v>
      </c>
      <c r="E42" s="21">
        <v>65</v>
      </c>
      <c r="F42" s="18">
        <f t="shared" si="0"/>
        <v>5947.5</v>
      </c>
      <c r="H42" s="4"/>
      <c r="I42" s="9"/>
      <c r="J42" s="2"/>
      <c r="K42" s="3"/>
    </row>
    <row r="43" spans="1:11" s="8" customFormat="1" ht="21.95" customHeight="1" x14ac:dyDescent="0.15">
      <c r="A43" s="15">
        <v>35</v>
      </c>
      <c r="B43" s="13" t="s">
        <v>37</v>
      </c>
      <c r="C43" s="17"/>
      <c r="D43" s="17"/>
      <c r="E43" s="21">
        <v>0</v>
      </c>
      <c r="F43" s="18">
        <f t="shared" si="0"/>
        <v>0</v>
      </c>
      <c r="H43" s="4"/>
      <c r="I43" s="9"/>
      <c r="J43" s="2"/>
      <c r="K43" s="3"/>
    </row>
    <row r="44" spans="1:11" s="8" customFormat="1" ht="21.95" customHeight="1" x14ac:dyDescent="0.15">
      <c r="A44" s="15">
        <v>36</v>
      </c>
      <c r="B44" s="16" t="s">
        <v>30</v>
      </c>
      <c r="C44" s="17" t="s">
        <v>8</v>
      </c>
      <c r="D44" s="17">
        <v>36.549999999999997</v>
      </c>
      <c r="E44" s="21">
        <v>300</v>
      </c>
      <c r="F44" s="18">
        <f t="shared" si="0"/>
        <v>10965</v>
      </c>
      <c r="H44" s="4"/>
      <c r="I44" s="9"/>
      <c r="J44" s="2"/>
      <c r="K44" s="3"/>
    </row>
    <row r="45" spans="1:11" s="8" customFormat="1" ht="21.95" customHeight="1" x14ac:dyDescent="0.15">
      <c r="A45" s="15">
        <v>37</v>
      </c>
      <c r="B45" s="16" t="s">
        <v>17</v>
      </c>
      <c r="C45" s="17" t="s">
        <v>8</v>
      </c>
      <c r="D45" s="17">
        <v>17.7</v>
      </c>
      <c r="E45" s="21">
        <v>150</v>
      </c>
      <c r="F45" s="18">
        <f t="shared" si="0"/>
        <v>2655</v>
      </c>
      <c r="H45" s="4"/>
      <c r="I45" s="9"/>
      <c r="J45" s="2"/>
      <c r="K45" s="3"/>
    </row>
    <row r="46" spans="1:11" s="8" customFormat="1" ht="21.95" customHeight="1" x14ac:dyDescent="0.15">
      <c r="A46" s="15">
        <v>38</v>
      </c>
      <c r="B46" s="16" t="s">
        <v>35</v>
      </c>
      <c r="C46" s="17" t="s">
        <v>16</v>
      </c>
      <c r="D46" s="17">
        <v>43</v>
      </c>
      <c r="E46" s="21">
        <v>300</v>
      </c>
      <c r="F46" s="18">
        <f t="shared" si="0"/>
        <v>12900</v>
      </c>
      <c r="H46" s="4"/>
      <c r="I46" s="9"/>
      <c r="J46" s="2"/>
      <c r="K46" s="3"/>
    </row>
    <row r="47" spans="1:11" s="8" customFormat="1" ht="21.95" customHeight="1" x14ac:dyDescent="0.15">
      <c r="A47" s="15">
        <v>39</v>
      </c>
      <c r="B47" s="16" t="s">
        <v>22</v>
      </c>
      <c r="C47" s="17" t="s">
        <v>8</v>
      </c>
      <c r="D47" s="17">
        <v>36</v>
      </c>
      <c r="E47" s="21">
        <v>120</v>
      </c>
      <c r="F47" s="18">
        <f t="shared" si="0"/>
        <v>4320</v>
      </c>
      <c r="H47" s="4"/>
      <c r="I47" s="9"/>
      <c r="J47" s="2"/>
      <c r="K47" s="3"/>
    </row>
    <row r="48" spans="1:11" s="8" customFormat="1" ht="21.95" customHeight="1" x14ac:dyDescent="0.15">
      <c r="A48" s="15">
        <v>40</v>
      </c>
      <c r="B48" s="16" t="s">
        <v>39</v>
      </c>
      <c r="C48" s="17" t="s">
        <v>8</v>
      </c>
      <c r="D48" s="17">
        <v>146.69999999999999</v>
      </c>
      <c r="E48" s="21">
        <v>100</v>
      </c>
      <c r="F48" s="18">
        <f t="shared" si="0"/>
        <v>14669.999999999998</v>
      </c>
      <c r="H48" s="4"/>
      <c r="I48" s="9"/>
      <c r="J48" s="2"/>
      <c r="K48" s="3"/>
    </row>
    <row r="49" spans="1:11" s="8" customFormat="1" ht="21.95" customHeight="1" x14ac:dyDescent="0.15">
      <c r="A49" s="15">
        <v>41</v>
      </c>
      <c r="B49" s="16" t="s">
        <v>40</v>
      </c>
      <c r="C49" s="17" t="s">
        <v>7</v>
      </c>
      <c r="D49" s="17">
        <v>32</v>
      </c>
      <c r="E49" s="21">
        <v>90</v>
      </c>
      <c r="F49" s="18">
        <f t="shared" si="0"/>
        <v>2880</v>
      </c>
      <c r="H49" s="4"/>
      <c r="I49" s="9"/>
      <c r="J49" s="2"/>
      <c r="K49" s="3"/>
    </row>
    <row r="50" spans="1:11" s="8" customFormat="1" ht="21.95" customHeight="1" x14ac:dyDescent="0.15">
      <c r="A50" s="15">
        <v>42</v>
      </c>
      <c r="B50" s="16" t="s">
        <v>19</v>
      </c>
      <c r="C50" s="17" t="s">
        <v>8</v>
      </c>
      <c r="D50" s="17">
        <v>146.69999999999999</v>
      </c>
      <c r="E50" s="21">
        <v>70</v>
      </c>
      <c r="F50" s="18">
        <f t="shared" si="0"/>
        <v>10269</v>
      </c>
      <c r="H50" s="4"/>
      <c r="I50" s="9"/>
      <c r="J50" s="2"/>
      <c r="K50" s="3"/>
    </row>
    <row r="51" spans="1:11" s="8" customFormat="1" ht="21.95" customHeight="1" x14ac:dyDescent="0.15">
      <c r="A51" s="15">
        <v>43</v>
      </c>
      <c r="B51" s="16" t="s">
        <v>20</v>
      </c>
      <c r="C51" s="17" t="s">
        <v>13</v>
      </c>
      <c r="D51" s="17">
        <v>32</v>
      </c>
      <c r="E51" s="21">
        <v>65</v>
      </c>
      <c r="F51" s="18">
        <f t="shared" si="0"/>
        <v>2080</v>
      </c>
      <c r="H51" s="4"/>
      <c r="I51" s="9"/>
      <c r="J51" s="2"/>
      <c r="K51" s="3"/>
    </row>
    <row r="52" spans="1:11" s="8" customFormat="1" ht="14.25" x14ac:dyDescent="0.15">
      <c r="A52" s="15">
        <v>44</v>
      </c>
      <c r="B52" s="22" t="s">
        <v>23</v>
      </c>
      <c r="C52" s="17" t="s">
        <v>8</v>
      </c>
      <c r="D52" s="17">
        <v>36</v>
      </c>
      <c r="E52" s="21">
        <v>80</v>
      </c>
      <c r="F52" s="18">
        <f t="shared" si="0"/>
        <v>2880</v>
      </c>
      <c r="H52" s="4"/>
      <c r="I52" s="9"/>
      <c r="J52" s="2"/>
      <c r="K52" s="3"/>
    </row>
    <row r="53" spans="1:11" ht="21.75" customHeight="1" x14ac:dyDescent="0.15">
      <c r="A53" s="33"/>
      <c r="B53" s="34" t="s">
        <v>25</v>
      </c>
      <c r="C53" s="34"/>
      <c r="D53" s="34"/>
      <c r="E53" s="34"/>
      <c r="F53" s="35">
        <f>SUM(F9:F52)</f>
        <v>616204.5</v>
      </c>
      <c r="G53" s="8"/>
      <c r="H53" s="4"/>
      <c r="I53" s="1"/>
      <c r="J53" s="2"/>
      <c r="K53" s="3"/>
    </row>
    <row r="54" spans="1:11" ht="14.25" x14ac:dyDescent="0.15">
      <c r="A54" s="15"/>
      <c r="B54" s="19"/>
      <c r="C54" s="19"/>
      <c r="D54" s="19"/>
      <c r="E54" s="19"/>
      <c r="F54" s="20"/>
      <c r="G54" s="8"/>
      <c r="H54" s="4"/>
      <c r="I54" s="1"/>
      <c r="J54" s="2"/>
      <c r="K54" s="3"/>
    </row>
    <row r="55" spans="1:11" ht="19.5" customHeight="1" x14ac:dyDescent="0.15">
      <c r="A55" s="15"/>
      <c r="B55" s="16"/>
      <c r="C55" s="17"/>
      <c r="D55" s="17"/>
      <c r="E55" s="21"/>
      <c r="F55" s="18"/>
      <c r="G55" s="4"/>
      <c r="H55" s="1"/>
      <c r="I55" s="2"/>
      <c r="J55" s="3"/>
    </row>
    <row r="56" spans="1:11" ht="96.6" customHeight="1" x14ac:dyDescent="0.15">
      <c r="A56" s="15"/>
      <c r="B56" s="16"/>
      <c r="C56" s="17"/>
      <c r="D56" s="17"/>
      <c r="E56" s="21"/>
      <c r="F56" s="18"/>
      <c r="G56" s="4"/>
      <c r="H56" s="1"/>
      <c r="I56" s="2"/>
      <c r="J56" s="3"/>
    </row>
    <row r="57" spans="1:11" ht="106.5" customHeight="1" x14ac:dyDescent="0.15">
      <c r="A57" s="15"/>
      <c r="B57" s="27" t="s">
        <v>36</v>
      </c>
      <c r="C57" s="28"/>
      <c r="D57" s="28"/>
      <c r="E57" s="29"/>
      <c r="F57" s="18"/>
    </row>
    <row r="58" spans="1:11" ht="18" x14ac:dyDescent="0.2">
      <c r="A58" s="5"/>
      <c r="B58" s="6" t="s">
        <v>24</v>
      </c>
      <c r="C58" s="6"/>
      <c r="D58" s="6"/>
      <c r="E58" s="6"/>
      <c r="F58" s="6"/>
    </row>
    <row r="59" spans="1:11" ht="18" x14ac:dyDescent="0.2">
      <c r="A59" s="5"/>
      <c r="B59" s="6"/>
      <c r="C59" s="6"/>
      <c r="D59" s="6"/>
      <c r="E59" s="6"/>
      <c r="F59" s="6"/>
    </row>
    <row r="60" spans="1:11" ht="18" x14ac:dyDescent="0.2">
      <c r="A60" s="7"/>
      <c r="B60" s="6"/>
      <c r="C60" s="6"/>
      <c r="D60" s="6"/>
      <c r="E60" s="6"/>
      <c r="F60" s="6"/>
    </row>
    <row r="61" spans="1:11" ht="18" x14ac:dyDescent="0.2">
      <c r="A61" s="7"/>
      <c r="B61" s="6"/>
      <c r="C61" s="6"/>
      <c r="D61" s="6"/>
      <c r="E61" s="6"/>
      <c r="F61" s="6"/>
    </row>
    <row r="62" spans="1:11" ht="18" x14ac:dyDescent="0.2">
      <c r="A62" s="6"/>
      <c r="B62" s="6"/>
      <c r="C62" s="6"/>
      <c r="D62" s="6"/>
      <c r="E62" s="6"/>
      <c r="F62" s="6"/>
    </row>
    <row r="63" spans="1:11" ht="18" x14ac:dyDescent="0.2">
      <c r="A63" s="6"/>
      <c r="B63" s="6"/>
      <c r="C63" s="6"/>
      <c r="D63" s="6"/>
      <c r="E63" s="6"/>
      <c r="F63" s="6"/>
    </row>
  </sheetData>
  <mergeCells count="4">
    <mergeCell ref="B53:E53"/>
    <mergeCell ref="B57:E57"/>
    <mergeCell ref="A1:F1"/>
    <mergeCell ref="A2:F2"/>
  </mergeCells>
  <pageMargins left="0.25" right="0.25" top="0.75" bottom="0.75" header="0.3" footer="0.3"/>
  <pageSetup paperSize="9" scale="84" fitToHeight="0" orientation="portrait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1612</vt:lpstr>
      <vt:lpstr>1612!Область_друку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X</cp:lastModifiedBy>
  <cp:lastPrinted>2021-11-18T08:48:20Z</cp:lastPrinted>
  <dcterms:created xsi:type="dcterms:W3CDTF">1996-10-08T23:32:33Z</dcterms:created>
  <dcterms:modified xsi:type="dcterms:W3CDTF">2023-03-16T20:50:28Z</dcterms:modified>
</cp:coreProperties>
</file>