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  <extLst>
    <ext uri="GoogleSheetsCustomDataVersion1">
      <go:sheetsCustomData xmlns:go="http://customooxmlschemas.google.com/" r:id="rId5" roundtripDataSignature="AMtx7mhcn2GnTJICJtLUBvgFLazLf1fhRg=="/>
    </ext>
  </extLst>
</workbook>
</file>

<file path=xl/sharedStrings.xml><?xml version="1.0" encoding="utf-8"?>
<sst xmlns="http://schemas.openxmlformats.org/spreadsheetml/2006/main" count="46" uniqueCount="31">
  <si>
    <t>облаштування цоколю, квітників та вхідних груп будівлі</t>
  </si>
  <si>
    <t>Роботи</t>
  </si>
  <si>
    <t>№</t>
  </si>
  <si>
    <t xml:space="preserve">Найминування робіт </t>
  </si>
  <si>
    <t>одиниці виміру</t>
  </si>
  <si>
    <t>об'єм</t>
  </si>
  <si>
    <t>ціна без ПДВ</t>
  </si>
  <si>
    <t xml:space="preserve">вартість без ПДВ </t>
  </si>
  <si>
    <t xml:space="preserve">Укладання гранітних плит на цоколь квітників </t>
  </si>
  <si>
    <t>м.кв.</t>
  </si>
  <si>
    <t xml:space="preserve">Укадання сходів </t>
  </si>
  <si>
    <t>м.пг.</t>
  </si>
  <si>
    <t xml:space="preserve">Полірування торцю накривних плит </t>
  </si>
  <si>
    <t xml:space="preserve">Монтаж сітки </t>
  </si>
  <si>
    <t xml:space="preserve">Оштукотурювання поверхні по сітці </t>
  </si>
  <si>
    <t xml:space="preserve">Фугування швів </t>
  </si>
  <si>
    <t>Вього:</t>
  </si>
  <si>
    <t>Матеріали</t>
  </si>
  <si>
    <t xml:space="preserve">Найминування матеріалів </t>
  </si>
  <si>
    <t xml:space="preserve">кількість </t>
  </si>
  <si>
    <t>Гарніт (Ташлицьке рудовище)</t>
  </si>
  <si>
    <t>Сітка ВС 50х50х3 мм</t>
  </si>
  <si>
    <t>Грунтовка СТ17</t>
  </si>
  <si>
    <t>шт</t>
  </si>
  <si>
    <t>Клей церазіт СМ117</t>
  </si>
  <si>
    <t xml:space="preserve">Цемент М500 </t>
  </si>
  <si>
    <t>Пісок (мішок 30кг)</t>
  </si>
  <si>
    <t xml:space="preserve">Фуга </t>
  </si>
  <si>
    <t>кг</t>
  </si>
  <si>
    <t xml:space="preserve">Транспотні затрати </t>
  </si>
  <si>
    <t>Загалом 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</si>
</sst>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;[Red]0.00"/>
  </numFmts>
  <fonts count="7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Arimo"/>
    </font>
    <font>
      <b/>
      <i/>
      <sz val="11.0"/>
      <color theme="1"/>
      <name val="Calibri"/>
    </font>
    <font>
      <b/>
      <sz val="11.0"/>
      <color theme="1"/>
      <name val="Calibri"/>
    </font>
    <font>
      <sz val="11.0"/>
      <color rgb="FF7030A0"/>
      <name val="Calibri"/>
    </font>
    <font>
      <b/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13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 shrinkToFit="0" vertical="center" wrapText="1"/>
    </xf>
    <xf borderId="0" fillId="0" fontId="3" numFmtId="0" xfId="0" applyFont="1"/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shrinkToFit="0" vertical="center" wrapText="1"/>
    </xf>
    <xf borderId="3" fillId="2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/>
    </xf>
    <xf borderId="5" fillId="0" fontId="1" numFmtId="0" xfId="0" applyBorder="1" applyFont="1"/>
    <xf borderId="5" fillId="0" fontId="1" numFmtId="0" xfId="0" applyAlignment="1" applyBorder="1" applyFont="1">
      <alignment horizontal="center"/>
    </xf>
    <xf borderId="6" fillId="0" fontId="1" numFmtId="2" xfId="0" applyAlignment="1" applyBorder="1" applyFont="1" applyNumberFormat="1">
      <alignment horizontal="center"/>
    </xf>
    <xf borderId="7" fillId="0" fontId="1" numFmtId="0" xfId="0" applyAlignment="1" applyBorder="1" applyFont="1">
      <alignment horizontal="center"/>
    </xf>
    <xf borderId="8" fillId="0" fontId="4" numFmtId="0" xfId="0" applyBorder="1" applyFont="1"/>
    <xf borderId="8" fillId="0" fontId="1" numFmtId="0" xfId="0" applyBorder="1" applyFont="1"/>
    <xf borderId="8" fillId="0" fontId="1" numFmtId="9" xfId="0" applyBorder="1" applyFont="1" applyNumberFormat="1"/>
    <xf borderId="9" fillId="0" fontId="4" numFmtId="164" xfId="0" applyAlignment="1" applyBorder="1" applyFont="1" applyNumberFormat="1">
      <alignment horizontal="center"/>
    </xf>
    <xf borderId="5" fillId="0" fontId="1" numFmtId="3" xfId="0" applyAlignment="1" applyBorder="1" applyFont="1" applyNumberFormat="1">
      <alignment horizontal="center"/>
    </xf>
    <xf borderId="10" fillId="0" fontId="1" numFmtId="0" xfId="0" applyAlignment="1" applyBorder="1" applyFont="1">
      <alignment horizontal="center"/>
    </xf>
    <xf borderId="11" fillId="0" fontId="4" numFmtId="0" xfId="0" applyBorder="1" applyFont="1"/>
    <xf borderId="11" fillId="0" fontId="1" numFmtId="0" xfId="0" applyBorder="1" applyFont="1"/>
    <xf borderId="12" fillId="0" fontId="4" numFmtId="164" xfId="0" applyAlignment="1" applyBorder="1" applyFont="1" applyNumberFormat="1">
      <alignment horizontal="center"/>
    </xf>
    <xf borderId="5" fillId="0" fontId="5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0" fillId="0" fontId="4" numFmtId="0" xfId="0" applyFont="1"/>
    <xf borderId="0" fillId="0" fontId="1" numFmtId="9" xfId="0" applyFont="1" applyNumberFormat="1"/>
    <xf borderId="0" fillId="0" fontId="4" numFmtId="164" xfId="0" applyAlignment="1" applyFont="1" applyNumberFormat="1">
      <alignment horizontal="center"/>
    </xf>
    <xf borderId="0" fillId="0" fontId="6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6.86"/>
    <col customWidth="1" min="3" max="3" width="47.86"/>
    <col customWidth="1" min="4" max="4" width="11.71"/>
    <col customWidth="1" min="5" max="5" width="12.29"/>
    <col customWidth="1" min="6" max="6" width="16.14"/>
    <col customWidth="1" min="7" max="7" width="21.86"/>
    <col customWidth="1" min="8" max="26" width="9.14"/>
  </cols>
  <sheetData>
    <row r="1" ht="14.25" customHeight="1">
      <c r="A1" s="1"/>
      <c r="B1" s="2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B3" s="1"/>
      <c r="C3" s="3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7.5" customHeight="1">
      <c r="A4" s="1"/>
      <c r="B4" s="4" t="s">
        <v>2</v>
      </c>
      <c r="C4" s="5" t="s">
        <v>3</v>
      </c>
      <c r="D4" s="6" t="s">
        <v>4</v>
      </c>
      <c r="E4" s="5" t="s">
        <v>5</v>
      </c>
      <c r="F4" s="6" t="s">
        <v>6</v>
      </c>
      <c r="G4" s="7" t="s">
        <v>7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0" customHeight="1">
      <c r="A5" s="1"/>
      <c r="B5" s="8">
        <v>1.0</v>
      </c>
      <c r="C5" s="9" t="s">
        <v>8</v>
      </c>
      <c r="D5" s="10" t="s">
        <v>9</v>
      </c>
      <c r="E5" s="10">
        <v>100.0</v>
      </c>
      <c r="F5" s="10"/>
      <c r="G5" s="11">
        <f t="shared" ref="G5:G10" si="1">E5*F5</f>
        <v>0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1"/>
      <c r="B6" s="8">
        <v>2.0</v>
      </c>
      <c r="C6" s="9" t="s">
        <v>10</v>
      </c>
      <c r="D6" s="10" t="s">
        <v>11</v>
      </c>
      <c r="E6" s="10">
        <v>13.2</v>
      </c>
      <c r="F6" s="10"/>
      <c r="G6" s="11">
        <f t="shared" si="1"/>
        <v>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0" customHeight="1">
      <c r="A7" s="1"/>
      <c r="B7" s="8">
        <v>3.0</v>
      </c>
      <c r="C7" s="9" t="s">
        <v>12</v>
      </c>
      <c r="D7" s="10" t="s">
        <v>11</v>
      </c>
      <c r="E7" s="10">
        <v>63.0</v>
      </c>
      <c r="F7" s="10"/>
      <c r="G7" s="11">
        <f t="shared" si="1"/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0" customHeight="1">
      <c r="A8" s="1"/>
      <c r="B8" s="8">
        <v>4.0</v>
      </c>
      <c r="C8" s="9" t="s">
        <v>13</v>
      </c>
      <c r="D8" s="10" t="s">
        <v>9</v>
      </c>
      <c r="E8" s="10">
        <v>15.2</v>
      </c>
      <c r="F8" s="10"/>
      <c r="G8" s="11">
        <f t="shared" si="1"/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0" customHeight="1">
      <c r="A9" s="1"/>
      <c r="B9" s="8">
        <v>5.0</v>
      </c>
      <c r="C9" s="9" t="s">
        <v>14</v>
      </c>
      <c r="D9" s="10" t="s">
        <v>9</v>
      </c>
      <c r="E9" s="10">
        <v>15.2</v>
      </c>
      <c r="F9" s="10"/>
      <c r="G9" s="11">
        <f t="shared" si="1"/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0" customHeight="1">
      <c r="A10" s="1"/>
      <c r="B10" s="8">
        <v>6.0</v>
      </c>
      <c r="C10" s="9" t="s">
        <v>15</v>
      </c>
      <c r="D10" s="10" t="s">
        <v>9</v>
      </c>
      <c r="E10" s="10">
        <v>108.0</v>
      </c>
      <c r="F10" s="10"/>
      <c r="G10" s="11">
        <f t="shared" si="1"/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0" customHeight="1">
      <c r="A11" s="1"/>
      <c r="B11" s="12"/>
      <c r="C11" s="13" t="s">
        <v>16</v>
      </c>
      <c r="D11" s="14"/>
      <c r="E11" s="15"/>
      <c r="F11" s="14"/>
      <c r="G11" s="16">
        <f>SUM(G5:G10)</f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1"/>
      <c r="B12" s="1"/>
      <c r="C12" s="3" t="s">
        <v>17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4" t="s">
        <v>2</v>
      </c>
      <c r="C13" s="5" t="s">
        <v>18</v>
      </c>
      <c r="D13" s="6" t="s">
        <v>4</v>
      </c>
      <c r="E13" s="5" t="s">
        <v>19</v>
      </c>
      <c r="F13" s="6" t="s">
        <v>6</v>
      </c>
      <c r="G13" s="7" t="s">
        <v>7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8">
        <v>1.0</v>
      </c>
      <c r="C14" s="9" t="s">
        <v>20</v>
      </c>
      <c r="D14" s="10" t="s">
        <v>9</v>
      </c>
      <c r="E14" s="10">
        <v>108.0</v>
      </c>
      <c r="F14" s="10"/>
      <c r="G14" s="11">
        <f t="shared" ref="G14:G21" si="2">E14*F14</f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1"/>
      <c r="B15" s="8">
        <v>2.0</v>
      </c>
      <c r="C15" s="9" t="s">
        <v>21</v>
      </c>
      <c r="D15" s="10" t="s">
        <v>9</v>
      </c>
      <c r="E15" s="10">
        <v>16.0</v>
      </c>
      <c r="F15" s="10"/>
      <c r="G15" s="11">
        <f t="shared" si="2"/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"/>
      <c r="B16" s="8">
        <v>3.0</v>
      </c>
      <c r="C16" s="9" t="s">
        <v>22</v>
      </c>
      <c r="D16" s="10" t="s">
        <v>23</v>
      </c>
      <c r="E16" s="10">
        <v>3.0</v>
      </c>
      <c r="F16" s="10"/>
      <c r="G16" s="11">
        <f t="shared" si="2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8">
        <v>4.0</v>
      </c>
      <c r="C17" s="9" t="s">
        <v>24</v>
      </c>
      <c r="D17" s="10" t="s">
        <v>23</v>
      </c>
      <c r="E17" s="10">
        <v>54.0</v>
      </c>
      <c r="F17" s="10"/>
      <c r="G17" s="11">
        <f t="shared" si="2"/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"/>
      <c r="B18" s="8">
        <v>5.0</v>
      </c>
      <c r="C18" s="9" t="s">
        <v>25</v>
      </c>
      <c r="D18" s="10" t="s">
        <v>23</v>
      </c>
      <c r="E18" s="10">
        <v>60.0</v>
      </c>
      <c r="F18" s="10"/>
      <c r="G18" s="11">
        <f t="shared" si="2"/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/>
      <c r="B19" s="8">
        <v>6.0</v>
      </c>
      <c r="C19" s="9" t="s">
        <v>26</v>
      </c>
      <c r="D19" s="10" t="s">
        <v>23</v>
      </c>
      <c r="E19" s="10">
        <v>300.0</v>
      </c>
      <c r="F19" s="10"/>
      <c r="G19" s="11">
        <f t="shared" si="2"/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/>
      <c r="B20" s="8">
        <v>7.0</v>
      </c>
      <c r="C20" s="9" t="s">
        <v>27</v>
      </c>
      <c r="D20" s="10" t="s">
        <v>28</v>
      </c>
      <c r="E20" s="10">
        <v>10.0</v>
      </c>
      <c r="F20" s="10"/>
      <c r="G20" s="11">
        <f t="shared" si="2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/>
      <c r="B21" s="8">
        <v>8.0</v>
      </c>
      <c r="C21" s="9" t="s">
        <v>29</v>
      </c>
      <c r="D21" s="10" t="s">
        <v>23</v>
      </c>
      <c r="E21" s="17">
        <v>1.0</v>
      </c>
      <c r="F21" s="10"/>
      <c r="G21" s="11">
        <f t="shared" si="2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18"/>
      <c r="C22" s="19" t="s">
        <v>16</v>
      </c>
      <c r="D22" s="20"/>
      <c r="E22" s="20"/>
      <c r="F22" s="20"/>
      <c r="G22" s="21">
        <f>SUM(G14:G21)</f>
        <v>0</v>
      </c>
      <c r="H22" s="1"/>
      <c r="I22" s="1"/>
      <c r="J22" s="2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/>
      <c r="B23" s="12"/>
      <c r="C23" s="13" t="s">
        <v>30</v>
      </c>
      <c r="D23" s="14"/>
      <c r="E23" s="15"/>
      <c r="F23" s="14"/>
      <c r="G23" s="16">
        <f>G11+G22</f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1"/>
      <c r="B24" s="23"/>
      <c r="C24" s="24"/>
      <c r="D24" s="1"/>
      <c r="E24" s="25"/>
      <c r="F24" s="1"/>
      <c r="G24" s="2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/>
      <c r="B26" s="1"/>
      <c r="C26" s="2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2">
    <mergeCell ref="B1:G2"/>
    <mergeCell ref="C26:J26"/>
  </mergeCells>
  <printOptions/>
  <pageMargins bottom="0.7480314960629921" footer="0.0" header="0.0" left="0.7086614173228347" right="0.7086614173228347" top="0.7480314960629921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