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10" windowHeight="11640"/>
  </bookViews>
  <sheets>
    <sheet name="Сантехніка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/>
  <c r="I41"/>
  <c r="H41"/>
  <c r="G25"/>
  <c r="H25"/>
  <c r="G24"/>
  <c r="H24"/>
  <c r="G26"/>
  <c r="H26"/>
  <c r="G5"/>
  <c r="G6"/>
  <c r="I6" s="1"/>
  <c r="G7"/>
  <c r="G8"/>
  <c r="G9"/>
  <c r="G10"/>
  <c r="G11"/>
  <c r="G12"/>
  <c r="G13"/>
  <c r="G14"/>
  <c r="G15"/>
  <c r="G16"/>
  <c r="G17"/>
  <c r="G18"/>
  <c r="G19"/>
  <c r="G20"/>
  <c r="G21"/>
  <c r="G22"/>
  <c r="G23"/>
  <c r="G27"/>
  <c r="G28"/>
  <c r="G29"/>
  <c r="G30"/>
  <c r="G31"/>
  <c r="G32"/>
  <c r="G33"/>
  <c r="G34"/>
  <c r="G35"/>
  <c r="G36"/>
  <c r="I36" s="1"/>
  <c r="G37"/>
  <c r="G38"/>
  <c r="G39"/>
  <c r="G40"/>
  <c r="G42"/>
  <c r="G43"/>
  <c r="I43" s="1"/>
  <c r="G44"/>
  <c r="G45"/>
  <c r="G46"/>
  <c r="G47"/>
  <c r="H12"/>
  <c r="H7"/>
  <c r="H22"/>
  <c r="H47"/>
  <c r="H46"/>
  <c r="H45"/>
  <c r="I45" s="1"/>
  <c r="H44"/>
  <c r="H43"/>
  <c r="H42"/>
  <c r="H40"/>
  <c r="H39"/>
  <c r="H38"/>
  <c r="H37"/>
  <c r="H36"/>
  <c r="H35"/>
  <c r="H34"/>
  <c r="H33"/>
  <c r="H32"/>
  <c r="H31"/>
  <c r="H30"/>
  <c r="I30" s="1"/>
  <c r="H29"/>
  <c r="H28"/>
  <c r="I28" s="1"/>
  <c r="H27"/>
  <c r="I27" s="1"/>
  <c r="H23"/>
  <c r="H21"/>
  <c r="H20"/>
  <c r="H19"/>
  <c r="H18"/>
  <c r="H17"/>
  <c r="H16"/>
  <c r="H15"/>
  <c r="H14"/>
  <c r="H13"/>
  <c r="H11"/>
  <c r="H10"/>
  <c r="H9"/>
  <c r="I9" s="1"/>
  <c r="H8"/>
  <c r="I8" s="1"/>
  <c r="H5"/>
  <c r="H4"/>
  <c r="G4"/>
  <c r="I11"/>
  <c r="I15"/>
  <c r="I22" l="1"/>
  <c r="I25"/>
  <c r="I16"/>
  <c r="I47"/>
  <c r="I40"/>
  <c r="I38"/>
  <c r="I34"/>
  <c r="I32"/>
  <c r="I19"/>
  <c r="I24"/>
  <c r="I46"/>
  <c r="I44"/>
  <c r="I37"/>
  <c r="I21"/>
  <c r="I20"/>
  <c r="I18"/>
  <c r="I4"/>
  <c r="I7"/>
  <c r="I5"/>
  <c r="I17"/>
  <c r="I13"/>
  <c r="I42"/>
  <c r="I35"/>
  <c r="I33"/>
  <c r="I39"/>
  <c r="I29"/>
  <c r="I14"/>
  <c r="I26"/>
  <c r="I31"/>
  <c r="I12"/>
  <c r="I10"/>
  <c r="I23"/>
  <c r="G48"/>
  <c r="H48"/>
  <c r="I48" l="1"/>
</calcChain>
</file>

<file path=xl/sharedStrings.xml><?xml version="1.0" encoding="utf-8"?>
<sst xmlns="http://schemas.openxmlformats.org/spreadsheetml/2006/main" count="100" uniqueCount="56">
  <si>
    <t>Сантехнічні роботи</t>
  </si>
  <si>
    <t>№ п/п</t>
  </si>
  <si>
    <t>Найменування робіт</t>
  </si>
  <si>
    <t>Од. виміру</t>
  </si>
  <si>
    <t>Кількість</t>
  </si>
  <si>
    <t>Вартість одиниці, грн</t>
  </si>
  <si>
    <t>Загальна вартість, грн</t>
  </si>
  <si>
    <t>Всього</t>
  </si>
  <si>
    <t>Вартість роботи</t>
  </si>
  <si>
    <t>Вартість матеріалів</t>
  </si>
  <si>
    <t>Штроблення  під труби в бетоні до 60мм.</t>
  </si>
  <si>
    <t>м/п.</t>
  </si>
  <si>
    <t>Штроблення під труби  в цеглі</t>
  </si>
  <si>
    <t>Розведення по точках</t>
  </si>
  <si>
    <t>шт.</t>
  </si>
  <si>
    <t>Прокладка труб трасами L&gt;5м/п</t>
  </si>
  <si>
    <t>Заміна стояків каналізації</t>
  </si>
  <si>
    <t>Ізоляція труб</t>
  </si>
  <si>
    <t>Врізка в стояк каналізації</t>
  </si>
  <si>
    <t>Монтаж інсталяції</t>
  </si>
  <si>
    <t>Монтаж мультибокса</t>
  </si>
  <si>
    <t>Монтаж душового трапа</t>
  </si>
  <si>
    <t>Установка лічильника обліку води</t>
  </si>
  <si>
    <t>Установка редуктора тиску</t>
  </si>
  <si>
    <t>Установка запірної арматури</t>
  </si>
  <si>
    <t>Монтаж фільтра механічної очистки</t>
  </si>
  <si>
    <t>Монтаж фільтра зворотнього осмосу</t>
  </si>
  <si>
    <t>Монтаж фільтра комплексного очищення</t>
  </si>
  <si>
    <t>Монтаж зворотнього клапана каналізації</t>
  </si>
  <si>
    <t>Установка унітаза чи біде</t>
  </si>
  <si>
    <t>Установка умивальника або мийки</t>
  </si>
  <si>
    <t>Установка тумби чи дзеркала</t>
  </si>
  <si>
    <t>Установка бойлера</t>
  </si>
  <si>
    <t>Установка змішувача</t>
  </si>
  <si>
    <t>Монтаж кухонного подрібнювача</t>
  </si>
  <si>
    <t>Установка сифона</t>
  </si>
  <si>
    <t>Установка душової штанги</t>
  </si>
  <si>
    <t>Герметизація швів сантехприладів</t>
  </si>
  <si>
    <t>Гідравлічне випробування системи</t>
  </si>
  <si>
    <t>Монтаж вбудованого змішувача від</t>
  </si>
  <si>
    <t>Установка душового піддону від</t>
  </si>
  <si>
    <t xml:space="preserve">Монтаж колектора </t>
  </si>
  <si>
    <t>Установка ванни  (ціна договірна)</t>
  </si>
  <si>
    <t>Установка гідрокомпенсатора</t>
  </si>
  <si>
    <t>Розведення по точках(колекторна система)</t>
  </si>
  <si>
    <t>Шумоізоляція  стояків</t>
  </si>
  <si>
    <t>Підключення посудомийної машини</t>
  </si>
  <si>
    <t>Установка і підключення пральної  машини</t>
  </si>
  <si>
    <t>Демонтаж старої каналізації</t>
  </si>
  <si>
    <t>Монтаж гідроакумулятора</t>
  </si>
  <si>
    <t>Монтаж автоматики скважини</t>
  </si>
  <si>
    <t>Установка погружного насоса скважини</t>
  </si>
  <si>
    <t>Установка душової кабіни від:</t>
  </si>
  <si>
    <t xml:space="preserve">Установка рушникосушарки </t>
  </si>
  <si>
    <t>Установка донного клапану</t>
  </si>
  <si>
    <t>Заміна стояків водопостачання від: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</si>
</sst>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4" fillId="6" borderId="12" xfId="5" applyFont="1" applyBorder="1" applyAlignment="1">
      <alignment horizontal="center" wrapText="1"/>
    </xf>
    <xf numFmtId="0" fontId="4" fillId="5" borderId="12" xfId="4" applyFont="1" applyBorder="1" applyAlignment="1">
      <alignment horizontal="center" vertical="center" wrapText="1"/>
    </xf>
    <xf numFmtId="0" fontId="1" fillId="3" borderId="15" xfId="2" applyBorder="1" applyAlignment="1">
      <alignment horizontal="center" vertical="center"/>
    </xf>
    <xf numFmtId="0" fontId="5" fillId="4" borderId="15" xfId="3" applyFont="1" applyBorder="1" applyAlignment="1">
      <alignment horizontal="left" vertical="center"/>
    </xf>
    <xf numFmtId="0" fontId="1" fillId="5" borderId="15" xfId="4" applyBorder="1" applyAlignment="1">
      <alignment vertical="center"/>
    </xf>
    <xf numFmtId="0" fontId="0" fillId="6" borderId="15" xfId="5" applyFont="1" applyBorder="1" applyAlignment="1">
      <alignment vertical="center"/>
    </xf>
    <xf numFmtId="0" fontId="1" fillId="6" borderId="15" xfId="5" applyBorder="1" applyAlignment="1">
      <alignment vertical="center"/>
    </xf>
    <xf numFmtId="0" fontId="0" fillId="3" borderId="15" xfId="2" applyFont="1" applyBorder="1" applyAlignment="1">
      <alignment horizontal="center" vertical="center"/>
    </xf>
    <xf numFmtId="0" fontId="0" fillId="0" borderId="16" xfId="0" applyBorder="1"/>
    <xf numFmtId="0" fontId="5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" fillId="5" borderId="18" xfId="4" applyFont="1" applyBorder="1" applyAlignment="1">
      <alignment vertical="center"/>
    </xf>
    <xf numFmtId="0" fontId="2" fillId="6" borderId="19" xfId="5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6" borderId="20" xfId="5" applyFon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0" fontId="3" fillId="2" borderId="2" xfId="1" applyBorder="1" applyAlignment="1">
      <alignment horizontal="center" vertical="center"/>
    </xf>
    <xf numFmtId="0" fontId="3" fillId="2" borderId="3" xfId="1" applyBorder="1" applyAlignment="1">
      <alignment horizontal="center" vertical="center"/>
    </xf>
    <xf numFmtId="0" fontId="4" fillId="3" borderId="4" xfId="2" applyFont="1" applyBorder="1" applyAlignment="1">
      <alignment horizontal="center" vertical="center" wrapText="1"/>
    </xf>
    <xf numFmtId="0" fontId="4" fillId="3" borderId="10" xfId="2" applyFont="1" applyBorder="1" applyAlignment="1">
      <alignment horizontal="center" vertical="center" wrapText="1"/>
    </xf>
    <xf numFmtId="0" fontId="2" fillId="4" borderId="5" xfId="3" applyFont="1" applyBorder="1" applyAlignment="1">
      <alignment horizontal="center" vertical="center" wrapText="1"/>
    </xf>
    <xf numFmtId="0" fontId="2" fillId="4" borderId="11" xfId="3" applyFont="1" applyBorder="1" applyAlignment="1">
      <alignment horizontal="center" vertical="center" wrapText="1"/>
    </xf>
    <xf numFmtId="0" fontId="2" fillId="3" borderId="6" xfId="2" applyFont="1" applyBorder="1" applyAlignment="1">
      <alignment horizontal="center" vertical="top" wrapText="1"/>
    </xf>
    <xf numFmtId="0" fontId="2" fillId="3" borderId="12" xfId="2" applyFont="1" applyBorder="1" applyAlignment="1">
      <alignment horizontal="center" vertical="top" wrapText="1"/>
    </xf>
    <xf numFmtId="0" fontId="2" fillId="5" borderId="5" xfId="4" applyFont="1" applyBorder="1" applyAlignment="1">
      <alignment horizontal="center" textRotation="90"/>
    </xf>
    <xf numFmtId="0" fontId="2" fillId="5" borderId="13" xfId="4" applyFont="1" applyBorder="1" applyAlignment="1">
      <alignment horizontal="center" textRotation="90"/>
    </xf>
    <xf numFmtId="0" fontId="4" fillId="6" borderId="7" xfId="5" applyFont="1" applyBorder="1" applyAlignment="1">
      <alignment horizontal="center" vertical="center"/>
    </xf>
    <xf numFmtId="0" fontId="4" fillId="6" borderId="8" xfId="5" applyFont="1" applyBorder="1" applyAlignment="1">
      <alignment horizontal="center" vertical="center"/>
    </xf>
    <xf numFmtId="0" fontId="2" fillId="6" borderId="9" xfId="5" applyFont="1" applyBorder="1" applyAlignment="1">
      <alignment horizontal="center" vertical="center"/>
    </xf>
    <xf numFmtId="0" fontId="2" fillId="6" borderId="14" xfId="5" applyFont="1" applyBorder="1" applyAlignment="1">
      <alignment horizontal="center" vertical="center"/>
    </xf>
  </cellXfs>
  <cellStyles count="6">
    <cellStyle name="20% - Акцент2" xfId="2" builtinId="34"/>
    <cellStyle name="20% - Акцент3" xfId="4" builtinId="38"/>
    <cellStyle name="40% - Акцент2" xfId="3" builtinId="35"/>
    <cellStyle name="40% - Акцент3" xfId="5" builtinId="39"/>
    <cellStyle name="Акцент2" xfId="1" builtinId="3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"/>
  <sheetViews>
    <sheetView tabSelected="1" view="pageLayout" topLeftCell="A2" workbookViewId="0">
      <selection activeCell="B16" sqref="B16"/>
    </sheetView>
  </sheetViews>
  <sheetFormatPr defaultRowHeight="15"/>
  <cols>
    <col min="1" max="1" width="3.85546875" customWidth="1"/>
    <col min="2" max="2" width="31.85546875" style="16" customWidth="1"/>
    <col min="3" max="3" width="5" customWidth="1"/>
    <col min="4" max="4" width="5.42578125" customWidth="1"/>
    <col min="5" max="5" width="8.7109375" customWidth="1"/>
    <col min="6" max="6" width="9.28515625" customWidth="1"/>
    <col min="7" max="8" width="8.7109375" customWidth="1"/>
    <col min="9" max="9" width="7.85546875" customWidth="1"/>
  </cols>
  <sheetData>
    <row r="1" spans="1:9" ht="10.5" customHeight="1" thickBot="1">
      <c r="A1" s="18" t="s">
        <v>0</v>
      </c>
      <c r="B1" s="19"/>
      <c r="C1" s="19"/>
      <c r="D1" s="19"/>
      <c r="E1" s="19"/>
      <c r="F1" s="19"/>
      <c r="G1" s="19"/>
      <c r="H1" s="19"/>
      <c r="I1" s="20"/>
    </row>
    <row r="2" spans="1:9" ht="24.75" customHeight="1">
      <c r="A2" s="21" t="s">
        <v>1</v>
      </c>
      <c r="B2" s="23" t="s">
        <v>2</v>
      </c>
      <c r="C2" s="25" t="s">
        <v>3</v>
      </c>
      <c r="D2" s="27" t="s">
        <v>4</v>
      </c>
      <c r="E2" s="29" t="s">
        <v>5</v>
      </c>
      <c r="F2" s="30"/>
      <c r="G2" s="29" t="s">
        <v>6</v>
      </c>
      <c r="H2" s="30"/>
      <c r="I2" s="31" t="s">
        <v>7</v>
      </c>
    </row>
    <row r="3" spans="1:9" ht="27" customHeight="1">
      <c r="A3" s="22"/>
      <c r="B3" s="24"/>
      <c r="C3" s="26"/>
      <c r="D3" s="28"/>
      <c r="E3" s="1" t="s">
        <v>8</v>
      </c>
      <c r="F3" s="2" t="s">
        <v>9</v>
      </c>
      <c r="G3" s="1" t="s">
        <v>8</v>
      </c>
      <c r="H3" s="2" t="s">
        <v>9</v>
      </c>
      <c r="I3" s="32"/>
    </row>
    <row r="4" spans="1:9">
      <c r="A4" s="3">
        <v>1</v>
      </c>
      <c r="B4" s="4" t="s">
        <v>10</v>
      </c>
      <c r="C4" s="3" t="s">
        <v>11</v>
      </c>
      <c r="D4" s="5"/>
      <c r="E4" s="6">
        <v>350</v>
      </c>
      <c r="F4" s="5"/>
      <c r="G4" s="7">
        <f>D4*E4</f>
        <v>0</v>
      </c>
      <c r="H4" s="5">
        <f>D4*F4</f>
        <v>0</v>
      </c>
      <c r="I4" s="7">
        <f>G4+H4</f>
        <v>0</v>
      </c>
    </row>
    <row r="5" spans="1:9">
      <c r="A5" s="3">
        <v>2</v>
      </c>
      <c r="B5" s="4" t="s">
        <v>12</v>
      </c>
      <c r="C5" s="3" t="s">
        <v>11</v>
      </c>
      <c r="D5" s="5"/>
      <c r="E5" s="7">
        <v>150</v>
      </c>
      <c r="F5" s="5"/>
      <c r="G5" s="7">
        <f t="shared" ref="G5:G47" si="0">D5*E5</f>
        <v>0</v>
      </c>
      <c r="H5" s="5">
        <f t="shared" ref="H5:H47" si="1">D5*F5</f>
        <v>0</v>
      </c>
      <c r="I5" s="7">
        <f>G5+H5</f>
        <v>0</v>
      </c>
    </row>
    <row r="6" spans="1:9">
      <c r="A6" s="3">
        <v>3</v>
      </c>
      <c r="B6" s="4" t="s">
        <v>48</v>
      </c>
      <c r="C6" s="8" t="s">
        <v>11</v>
      </c>
      <c r="D6" s="5"/>
      <c r="E6" s="7">
        <v>60</v>
      </c>
      <c r="F6" s="5"/>
      <c r="G6" s="7">
        <f t="shared" si="0"/>
        <v>0</v>
      </c>
      <c r="H6" s="5"/>
      <c r="I6" s="7">
        <f>G6+H6</f>
        <v>0</v>
      </c>
    </row>
    <row r="7" spans="1:9">
      <c r="A7" s="3">
        <v>4</v>
      </c>
      <c r="B7" s="4" t="s">
        <v>13</v>
      </c>
      <c r="C7" s="8" t="s">
        <v>14</v>
      </c>
      <c r="D7" s="5"/>
      <c r="E7" s="7">
        <v>420</v>
      </c>
      <c r="F7" s="5"/>
      <c r="G7" s="7">
        <f t="shared" si="0"/>
        <v>0</v>
      </c>
      <c r="H7" s="5">
        <f t="shared" si="1"/>
        <v>0</v>
      </c>
      <c r="I7" s="7">
        <f t="shared" ref="I7:I47" si="2">G7+H7</f>
        <v>0</v>
      </c>
    </row>
    <row r="8" spans="1:9">
      <c r="A8" s="3">
        <v>5</v>
      </c>
      <c r="B8" s="4" t="s">
        <v>44</v>
      </c>
      <c r="C8" s="8" t="s">
        <v>14</v>
      </c>
      <c r="D8" s="5"/>
      <c r="E8" s="7">
        <v>500</v>
      </c>
      <c r="F8" s="5"/>
      <c r="G8" s="7">
        <f t="shared" si="0"/>
        <v>0</v>
      </c>
      <c r="H8" s="5">
        <f t="shared" si="1"/>
        <v>0</v>
      </c>
      <c r="I8" s="7">
        <f t="shared" si="2"/>
        <v>0</v>
      </c>
    </row>
    <row r="9" spans="1:9">
      <c r="A9" s="3">
        <v>6</v>
      </c>
      <c r="B9" s="4" t="s">
        <v>15</v>
      </c>
      <c r="C9" s="3" t="s">
        <v>11</v>
      </c>
      <c r="D9" s="5"/>
      <c r="E9" s="7">
        <v>60</v>
      </c>
      <c r="F9" s="5"/>
      <c r="G9" s="7">
        <f t="shared" si="0"/>
        <v>0</v>
      </c>
      <c r="H9" s="5">
        <f t="shared" si="1"/>
        <v>0</v>
      </c>
      <c r="I9" s="7">
        <f t="shared" si="2"/>
        <v>0</v>
      </c>
    </row>
    <row r="10" spans="1:9">
      <c r="A10" s="3">
        <v>7</v>
      </c>
      <c r="B10" s="4" t="s">
        <v>55</v>
      </c>
      <c r="C10" s="8" t="s">
        <v>14</v>
      </c>
      <c r="D10" s="5"/>
      <c r="E10" s="7">
        <v>2000</v>
      </c>
      <c r="F10" s="5"/>
      <c r="G10" s="7">
        <f t="shared" si="0"/>
        <v>0</v>
      </c>
      <c r="H10" s="5">
        <f t="shared" si="1"/>
        <v>0</v>
      </c>
      <c r="I10" s="7">
        <f t="shared" si="2"/>
        <v>0</v>
      </c>
    </row>
    <row r="11" spans="1:9">
      <c r="A11" s="3">
        <v>8</v>
      </c>
      <c r="B11" s="4" t="s">
        <v>16</v>
      </c>
      <c r="C11" s="3" t="s">
        <v>11</v>
      </c>
      <c r="D11" s="5"/>
      <c r="E11" s="7">
        <v>2000</v>
      </c>
      <c r="F11" s="5"/>
      <c r="G11" s="7">
        <f t="shared" si="0"/>
        <v>0</v>
      </c>
      <c r="H11" s="5">
        <f t="shared" si="1"/>
        <v>0</v>
      </c>
      <c r="I11" s="7">
        <f t="shared" si="2"/>
        <v>0</v>
      </c>
    </row>
    <row r="12" spans="1:9">
      <c r="A12" s="3">
        <v>9</v>
      </c>
      <c r="B12" s="4" t="s">
        <v>45</v>
      </c>
      <c r="C12" s="3" t="s">
        <v>11</v>
      </c>
      <c r="D12" s="5"/>
      <c r="E12" s="7">
        <v>350</v>
      </c>
      <c r="F12" s="5"/>
      <c r="G12" s="7">
        <f t="shared" si="0"/>
        <v>0</v>
      </c>
      <c r="H12" s="5">
        <f t="shared" si="1"/>
        <v>0</v>
      </c>
      <c r="I12" s="7">
        <f t="shared" si="2"/>
        <v>0</v>
      </c>
    </row>
    <row r="13" spans="1:9">
      <c r="A13" s="3">
        <v>10</v>
      </c>
      <c r="B13" s="4" t="s">
        <v>17</v>
      </c>
      <c r="C13" s="3" t="s">
        <v>11</v>
      </c>
      <c r="D13" s="5"/>
      <c r="E13" s="7">
        <v>30</v>
      </c>
      <c r="F13" s="5"/>
      <c r="G13" s="7">
        <f t="shared" si="0"/>
        <v>0</v>
      </c>
      <c r="H13" s="5">
        <f t="shared" si="1"/>
        <v>0</v>
      </c>
      <c r="I13" s="7">
        <f t="shared" si="2"/>
        <v>0</v>
      </c>
    </row>
    <row r="14" spans="1:9">
      <c r="A14" s="3">
        <v>11</v>
      </c>
      <c r="B14" s="4" t="s">
        <v>18</v>
      </c>
      <c r="C14" s="8" t="s">
        <v>14</v>
      </c>
      <c r="D14" s="5"/>
      <c r="E14" s="7">
        <v>650</v>
      </c>
      <c r="F14" s="5"/>
      <c r="G14" s="7">
        <f t="shared" si="0"/>
        <v>0</v>
      </c>
      <c r="H14" s="5">
        <f t="shared" si="1"/>
        <v>0</v>
      </c>
      <c r="I14" s="7">
        <f t="shared" si="2"/>
        <v>0</v>
      </c>
    </row>
    <row r="15" spans="1:9">
      <c r="A15" s="3">
        <v>12</v>
      </c>
      <c r="B15" s="4" t="s">
        <v>19</v>
      </c>
      <c r="C15" s="3" t="s">
        <v>14</v>
      </c>
      <c r="D15" s="5"/>
      <c r="E15" s="7">
        <v>1500</v>
      </c>
      <c r="F15" s="5"/>
      <c r="G15" s="7">
        <f t="shared" si="0"/>
        <v>0</v>
      </c>
      <c r="H15" s="5">
        <f t="shared" si="1"/>
        <v>0</v>
      </c>
      <c r="I15" s="7">
        <f t="shared" si="2"/>
        <v>0</v>
      </c>
    </row>
    <row r="16" spans="1:9">
      <c r="A16" s="3">
        <v>13</v>
      </c>
      <c r="B16" s="4" t="s">
        <v>39</v>
      </c>
      <c r="C16" s="3" t="s">
        <v>14</v>
      </c>
      <c r="D16" s="5"/>
      <c r="E16" s="7">
        <v>1000</v>
      </c>
      <c r="F16" s="5"/>
      <c r="G16" s="7">
        <f t="shared" si="0"/>
        <v>0</v>
      </c>
      <c r="H16" s="5">
        <f t="shared" si="1"/>
        <v>0</v>
      </c>
      <c r="I16" s="7">
        <f t="shared" si="2"/>
        <v>0</v>
      </c>
    </row>
    <row r="17" spans="1:9">
      <c r="A17" s="3">
        <v>14</v>
      </c>
      <c r="B17" s="4" t="s">
        <v>20</v>
      </c>
      <c r="C17" s="3" t="s">
        <v>14</v>
      </c>
      <c r="D17" s="5"/>
      <c r="E17" s="7">
        <v>1200</v>
      </c>
      <c r="F17" s="5"/>
      <c r="G17" s="7">
        <f t="shared" si="0"/>
        <v>0</v>
      </c>
      <c r="H17" s="5">
        <f t="shared" si="1"/>
        <v>0</v>
      </c>
      <c r="I17" s="7">
        <f t="shared" si="2"/>
        <v>0</v>
      </c>
    </row>
    <row r="18" spans="1:9">
      <c r="A18" s="3">
        <v>15</v>
      </c>
      <c r="B18" s="4" t="s">
        <v>21</v>
      </c>
      <c r="C18" s="3" t="s">
        <v>14</v>
      </c>
      <c r="D18" s="5"/>
      <c r="E18" s="7">
        <v>800</v>
      </c>
      <c r="F18" s="5"/>
      <c r="G18" s="7">
        <f t="shared" si="0"/>
        <v>0</v>
      </c>
      <c r="H18" s="5">
        <f t="shared" si="1"/>
        <v>0</v>
      </c>
      <c r="I18" s="7">
        <f t="shared" si="2"/>
        <v>0</v>
      </c>
    </row>
    <row r="19" spans="1:9">
      <c r="A19" s="3">
        <v>16</v>
      </c>
      <c r="B19" s="4" t="s">
        <v>22</v>
      </c>
      <c r="C19" s="3" t="s">
        <v>14</v>
      </c>
      <c r="D19" s="5"/>
      <c r="E19" s="7">
        <v>600</v>
      </c>
      <c r="F19" s="5"/>
      <c r="G19" s="7">
        <f t="shared" si="0"/>
        <v>0</v>
      </c>
      <c r="H19" s="5">
        <f t="shared" si="1"/>
        <v>0</v>
      </c>
      <c r="I19" s="7">
        <f t="shared" si="2"/>
        <v>0</v>
      </c>
    </row>
    <row r="20" spans="1:9">
      <c r="A20" s="3">
        <v>17</v>
      </c>
      <c r="B20" s="4" t="s">
        <v>23</v>
      </c>
      <c r="C20" s="3" t="s">
        <v>14</v>
      </c>
      <c r="D20" s="5"/>
      <c r="E20" s="7">
        <v>450</v>
      </c>
      <c r="F20" s="5"/>
      <c r="G20" s="7">
        <f t="shared" si="0"/>
        <v>0</v>
      </c>
      <c r="H20" s="5">
        <f t="shared" si="1"/>
        <v>0</v>
      </c>
      <c r="I20" s="7">
        <f t="shared" si="2"/>
        <v>0</v>
      </c>
    </row>
    <row r="21" spans="1:9">
      <c r="A21" s="3">
        <v>18</v>
      </c>
      <c r="B21" s="4" t="s">
        <v>41</v>
      </c>
      <c r="C21" s="3" t="s">
        <v>14</v>
      </c>
      <c r="D21" s="5"/>
      <c r="E21" s="7">
        <v>1500</v>
      </c>
      <c r="F21" s="5"/>
      <c r="G21" s="7">
        <f t="shared" si="0"/>
        <v>0</v>
      </c>
      <c r="H21" s="5">
        <f t="shared" si="1"/>
        <v>0</v>
      </c>
      <c r="I21" s="7">
        <f t="shared" si="2"/>
        <v>0</v>
      </c>
    </row>
    <row r="22" spans="1:9">
      <c r="A22" s="3">
        <v>19</v>
      </c>
      <c r="B22" s="4" t="s">
        <v>43</v>
      </c>
      <c r="C22" s="8" t="s">
        <v>14</v>
      </c>
      <c r="D22" s="5"/>
      <c r="E22" s="7">
        <v>150</v>
      </c>
      <c r="F22" s="5"/>
      <c r="G22" s="7">
        <f t="shared" si="0"/>
        <v>0</v>
      </c>
      <c r="H22" s="5">
        <f t="shared" si="1"/>
        <v>0</v>
      </c>
      <c r="I22" s="7">
        <f t="shared" si="2"/>
        <v>0</v>
      </c>
    </row>
    <row r="23" spans="1:9">
      <c r="A23" s="3">
        <v>20</v>
      </c>
      <c r="B23" s="4" t="s">
        <v>24</v>
      </c>
      <c r="C23" s="3" t="s">
        <v>14</v>
      </c>
      <c r="D23" s="5"/>
      <c r="E23" s="7">
        <v>150</v>
      </c>
      <c r="F23" s="5"/>
      <c r="G23" s="7">
        <f t="shared" si="0"/>
        <v>0</v>
      </c>
      <c r="H23" s="5">
        <f t="shared" si="1"/>
        <v>0</v>
      </c>
      <c r="I23" s="7">
        <f t="shared" si="2"/>
        <v>0</v>
      </c>
    </row>
    <row r="24" spans="1:9">
      <c r="A24" s="3">
        <v>21</v>
      </c>
      <c r="B24" s="4" t="s">
        <v>50</v>
      </c>
      <c r="C24" s="8" t="s">
        <v>14</v>
      </c>
      <c r="D24" s="5"/>
      <c r="E24" s="7">
        <v>800</v>
      </c>
      <c r="F24" s="5"/>
      <c r="G24" s="7">
        <f t="shared" si="0"/>
        <v>0</v>
      </c>
      <c r="H24" s="5">
        <f t="shared" si="1"/>
        <v>0</v>
      </c>
      <c r="I24" s="7">
        <f t="shared" si="2"/>
        <v>0</v>
      </c>
    </row>
    <row r="25" spans="1:9">
      <c r="A25" s="3">
        <v>22</v>
      </c>
      <c r="B25" s="4" t="s">
        <v>49</v>
      </c>
      <c r="C25" s="8" t="s">
        <v>14</v>
      </c>
      <c r="D25" s="5"/>
      <c r="E25" s="7">
        <v>700</v>
      </c>
      <c r="F25" s="5"/>
      <c r="G25" s="7">
        <f t="shared" si="0"/>
        <v>0</v>
      </c>
      <c r="H25" s="5">
        <f t="shared" si="1"/>
        <v>0</v>
      </c>
      <c r="I25" s="7">
        <f t="shared" si="2"/>
        <v>0</v>
      </c>
    </row>
    <row r="26" spans="1:9">
      <c r="A26" s="3">
        <v>23</v>
      </c>
      <c r="B26" s="4" t="s">
        <v>51</v>
      </c>
      <c r="C26" s="8" t="s">
        <v>14</v>
      </c>
      <c r="D26" s="5"/>
      <c r="E26" s="7">
        <v>2800</v>
      </c>
      <c r="F26" s="5"/>
      <c r="G26" s="7">
        <f t="shared" si="0"/>
        <v>0</v>
      </c>
      <c r="H26" s="5">
        <f t="shared" si="1"/>
        <v>0</v>
      </c>
      <c r="I26" s="7">
        <f t="shared" si="2"/>
        <v>0</v>
      </c>
    </row>
    <row r="27" spans="1:9">
      <c r="A27" s="3">
        <v>25</v>
      </c>
      <c r="B27" s="4" t="s">
        <v>25</v>
      </c>
      <c r="C27" s="3" t="s">
        <v>14</v>
      </c>
      <c r="D27" s="5"/>
      <c r="E27" s="7">
        <v>800</v>
      </c>
      <c r="F27" s="5"/>
      <c r="G27" s="7">
        <f t="shared" si="0"/>
        <v>0</v>
      </c>
      <c r="H27" s="5">
        <f t="shared" si="1"/>
        <v>0</v>
      </c>
      <c r="I27" s="7">
        <f t="shared" si="2"/>
        <v>0</v>
      </c>
    </row>
    <row r="28" spans="1:9">
      <c r="A28" s="3">
        <v>26</v>
      </c>
      <c r="B28" s="4" t="s">
        <v>26</v>
      </c>
      <c r="C28" s="3" t="s">
        <v>14</v>
      </c>
      <c r="D28" s="5"/>
      <c r="E28" s="7">
        <v>1200</v>
      </c>
      <c r="F28" s="5"/>
      <c r="G28" s="7">
        <f t="shared" si="0"/>
        <v>0</v>
      </c>
      <c r="H28" s="5">
        <f t="shared" si="1"/>
        <v>0</v>
      </c>
      <c r="I28" s="7">
        <f t="shared" si="2"/>
        <v>0</v>
      </c>
    </row>
    <row r="29" spans="1:9">
      <c r="A29" s="3">
        <v>27</v>
      </c>
      <c r="B29" s="4" t="s">
        <v>27</v>
      </c>
      <c r="C29" s="3" t="s">
        <v>14</v>
      </c>
      <c r="D29" s="5"/>
      <c r="E29" s="7">
        <v>6500</v>
      </c>
      <c r="F29" s="5"/>
      <c r="G29" s="7">
        <f t="shared" si="0"/>
        <v>0</v>
      </c>
      <c r="H29" s="5">
        <f t="shared" si="1"/>
        <v>0</v>
      </c>
      <c r="I29" s="7">
        <f t="shared" si="2"/>
        <v>0</v>
      </c>
    </row>
    <row r="30" spans="1:9">
      <c r="A30" s="3">
        <v>28</v>
      </c>
      <c r="B30" s="4" t="s">
        <v>28</v>
      </c>
      <c r="C30" s="3" t="s">
        <v>14</v>
      </c>
      <c r="D30" s="5"/>
      <c r="E30" s="7">
        <v>600</v>
      </c>
      <c r="F30" s="5"/>
      <c r="G30" s="7">
        <f t="shared" si="0"/>
        <v>0</v>
      </c>
      <c r="H30" s="5">
        <f t="shared" si="1"/>
        <v>0</v>
      </c>
      <c r="I30" s="7">
        <f t="shared" si="2"/>
        <v>0</v>
      </c>
    </row>
    <row r="31" spans="1:9">
      <c r="A31" s="3">
        <v>29</v>
      </c>
      <c r="B31" s="4" t="s">
        <v>42</v>
      </c>
      <c r="C31" s="3" t="s">
        <v>14</v>
      </c>
      <c r="D31" s="5"/>
      <c r="E31" s="7">
        <v>1500</v>
      </c>
      <c r="F31" s="5"/>
      <c r="G31" s="7">
        <f t="shared" si="0"/>
        <v>0</v>
      </c>
      <c r="H31" s="5">
        <f t="shared" si="1"/>
        <v>0</v>
      </c>
      <c r="I31" s="7">
        <f t="shared" si="2"/>
        <v>0</v>
      </c>
    </row>
    <row r="32" spans="1:9">
      <c r="A32" s="3">
        <v>30</v>
      </c>
      <c r="B32" s="4" t="s">
        <v>40</v>
      </c>
      <c r="C32" s="8" t="s">
        <v>14</v>
      </c>
      <c r="D32" s="5"/>
      <c r="E32" s="7">
        <v>800</v>
      </c>
      <c r="F32" s="5"/>
      <c r="G32" s="7">
        <f t="shared" si="0"/>
        <v>0</v>
      </c>
      <c r="H32" s="5">
        <f t="shared" si="1"/>
        <v>0</v>
      </c>
      <c r="I32" s="7">
        <f t="shared" si="2"/>
        <v>0</v>
      </c>
    </row>
    <row r="33" spans="1:9">
      <c r="A33" s="3">
        <v>31</v>
      </c>
      <c r="B33" s="4" t="s">
        <v>29</v>
      </c>
      <c r="C33" s="3" t="s">
        <v>14</v>
      </c>
      <c r="D33" s="5"/>
      <c r="E33" s="7">
        <v>650</v>
      </c>
      <c r="F33" s="5"/>
      <c r="G33" s="7">
        <f t="shared" si="0"/>
        <v>0</v>
      </c>
      <c r="H33" s="5">
        <f t="shared" si="1"/>
        <v>0</v>
      </c>
      <c r="I33" s="7">
        <f t="shared" si="2"/>
        <v>0</v>
      </c>
    </row>
    <row r="34" spans="1:9">
      <c r="A34" s="3">
        <v>32</v>
      </c>
      <c r="B34" s="4" t="s">
        <v>30</v>
      </c>
      <c r="C34" s="3" t="s">
        <v>14</v>
      </c>
      <c r="D34" s="5"/>
      <c r="E34" s="7">
        <v>500</v>
      </c>
      <c r="F34" s="5"/>
      <c r="G34" s="7">
        <f t="shared" si="0"/>
        <v>0</v>
      </c>
      <c r="H34" s="5">
        <f t="shared" si="1"/>
        <v>0</v>
      </c>
      <c r="I34" s="7">
        <f t="shared" si="2"/>
        <v>0</v>
      </c>
    </row>
    <row r="35" spans="1:9">
      <c r="A35" s="3">
        <v>33</v>
      </c>
      <c r="B35" s="4" t="s">
        <v>31</v>
      </c>
      <c r="C35" s="3" t="s">
        <v>14</v>
      </c>
      <c r="D35" s="5"/>
      <c r="E35" s="7">
        <v>500</v>
      </c>
      <c r="F35" s="5"/>
      <c r="G35" s="7">
        <f t="shared" si="0"/>
        <v>0</v>
      </c>
      <c r="H35" s="5">
        <f t="shared" si="1"/>
        <v>0</v>
      </c>
      <c r="I35" s="7">
        <f t="shared" si="2"/>
        <v>0</v>
      </c>
    </row>
    <row r="36" spans="1:9">
      <c r="A36" s="3">
        <v>34</v>
      </c>
      <c r="B36" s="4" t="s">
        <v>47</v>
      </c>
      <c r="C36" s="3" t="s">
        <v>14</v>
      </c>
      <c r="D36" s="5"/>
      <c r="E36" s="7">
        <v>400</v>
      </c>
      <c r="F36" s="5"/>
      <c r="G36" s="7">
        <f t="shared" si="0"/>
        <v>0</v>
      </c>
      <c r="H36" s="5">
        <f t="shared" si="1"/>
        <v>0</v>
      </c>
      <c r="I36" s="7">
        <f t="shared" si="2"/>
        <v>0</v>
      </c>
    </row>
    <row r="37" spans="1:9">
      <c r="A37" s="3">
        <v>35</v>
      </c>
      <c r="B37" s="4" t="s">
        <v>46</v>
      </c>
      <c r="C37" s="3" t="s">
        <v>14</v>
      </c>
      <c r="D37" s="5"/>
      <c r="E37" s="7">
        <v>350</v>
      </c>
      <c r="F37" s="5"/>
      <c r="G37" s="7">
        <f t="shared" si="0"/>
        <v>0</v>
      </c>
      <c r="H37" s="5">
        <f t="shared" si="1"/>
        <v>0</v>
      </c>
      <c r="I37" s="7">
        <f t="shared" si="2"/>
        <v>0</v>
      </c>
    </row>
    <row r="38" spans="1:9">
      <c r="A38" s="3">
        <v>36</v>
      </c>
      <c r="B38" s="4" t="s">
        <v>32</v>
      </c>
      <c r="C38" s="3" t="s">
        <v>14</v>
      </c>
      <c r="D38" s="5"/>
      <c r="E38" s="7">
        <v>1000</v>
      </c>
      <c r="F38" s="5"/>
      <c r="G38" s="7">
        <f t="shared" si="0"/>
        <v>0</v>
      </c>
      <c r="H38" s="5">
        <f t="shared" si="1"/>
        <v>0</v>
      </c>
      <c r="I38" s="7">
        <f t="shared" si="2"/>
        <v>0</v>
      </c>
    </row>
    <row r="39" spans="1:9">
      <c r="A39" s="3">
        <v>37</v>
      </c>
      <c r="B39" s="4" t="s">
        <v>33</v>
      </c>
      <c r="C39" s="8" t="s">
        <v>14</v>
      </c>
      <c r="D39" s="5"/>
      <c r="E39" s="7">
        <v>350</v>
      </c>
      <c r="F39" s="5"/>
      <c r="G39" s="7">
        <f t="shared" si="0"/>
        <v>0</v>
      </c>
      <c r="H39" s="5">
        <f t="shared" si="1"/>
        <v>0</v>
      </c>
      <c r="I39" s="7">
        <f t="shared" si="2"/>
        <v>0</v>
      </c>
    </row>
    <row r="40" spans="1:9">
      <c r="A40" s="3">
        <v>38</v>
      </c>
      <c r="B40" s="4" t="s">
        <v>34</v>
      </c>
      <c r="C40" s="3" t="s">
        <v>14</v>
      </c>
      <c r="D40" s="5"/>
      <c r="E40" s="7">
        <v>750</v>
      </c>
      <c r="F40" s="5"/>
      <c r="G40" s="7">
        <f t="shared" si="0"/>
        <v>0</v>
      </c>
      <c r="H40" s="5">
        <f t="shared" si="1"/>
        <v>0</v>
      </c>
      <c r="I40" s="7">
        <f t="shared" si="2"/>
        <v>0</v>
      </c>
    </row>
    <row r="41" spans="1:9">
      <c r="A41" s="3"/>
      <c r="B41" s="4" t="s">
        <v>54</v>
      </c>
      <c r="C41" s="8" t="s">
        <v>14</v>
      </c>
      <c r="D41" s="5"/>
      <c r="E41" s="7">
        <v>150</v>
      </c>
      <c r="F41" s="5"/>
      <c r="G41" s="7">
        <f t="shared" si="0"/>
        <v>0</v>
      </c>
      <c r="H41" s="5">
        <f t="shared" si="1"/>
        <v>0</v>
      </c>
      <c r="I41" s="7">
        <f t="shared" si="2"/>
        <v>0</v>
      </c>
    </row>
    <row r="42" spans="1:9">
      <c r="A42" s="3">
        <v>39</v>
      </c>
      <c r="B42" s="4" t="s">
        <v>35</v>
      </c>
      <c r="C42" s="3" t="s">
        <v>14</v>
      </c>
      <c r="D42" s="5"/>
      <c r="E42" s="7">
        <v>150</v>
      </c>
      <c r="F42" s="5"/>
      <c r="G42" s="7">
        <f t="shared" si="0"/>
        <v>0</v>
      </c>
      <c r="H42" s="5">
        <f t="shared" si="1"/>
        <v>0</v>
      </c>
      <c r="I42" s="7">
        <f t="shared" si="2"/>
        <v>0</v>
      </c>
    </row>
    <row r="43" spans="1:9">
      <c r="A43" s="3">
        <v>40</v>
      </c>
      <c r="B43" s="4" t="s">
        <v>36</v>
      </c>
      <c r="C43" s="3" t="s">
        <v>14</v>
      </c>
      <c r="D43" s="5"/>
      <c r="E43" s="7">
        <v>300</v>
      </c>
      <c r="F43" s="5"/>
      <c r="G43" s="7">
        <f t="shared" si="0"/>
        <v>0</v>
      </c>
      <c r="H43" s="5">
        <f t="shared" si="1"/>
        <v>0</v>
      </c>
      <c r="I43" s="7">
        <f t="shared" si="2"/>
        <v>0</v>
      </c>
    </row>
    <row r="44" spans="1:9">
      <c r="A44" s="3">
        <v>41</v>
      </c>
      <c r="B44" s="4" t="s">
        <v>52</v>
      </c>
      <c r="C44" s="8" t="s">
        <v>14</v>
      </c>
      <c r="D44" s="5"/>
      <c r="E44" s="7">
        <v>2000</v>
      </c>
      <c r="F44" s="5"/>
      <c r="G44" s="7">
        <f t="shared" si="0"/>
        <v>0</v>
      </c>
      <c r="H44" s="5">
        <f t="shared" si="1"/>
        <v>0</v>
      </c>
      <c r="I44" s="7">
        <f t="shared" si="2"/>
        <v>0</v>
      </c>
    </row>
    <row r="45" spans="1:9">
      <c r="A45" s="3">
        <v>42</v>
      </c>
      <c r="B45" s="4" t="s">
        <v>53</v>
      </c>
      <c r="C45" s="8" t="s">
        <v>14</v>
      </c>
      <c r="D45" s="5"/>
      <c r="E45" s="7">
        <v>600</v>
      </c>
      <c r="F45" s="5"/>
      <c r="G45" s="7">
        <f t="shared" si="0"/>
        <v>0</v>
      </c>
      <c r="H45" s="5">
        <f t="shared" si="1"/>
        <v>0</v>
      </c>
      <c r="I45" s="7">
        <f t="shared" si="2"/>
        <v>0</v>
      </c>
    </row>
    <row r="46" spans="1:9">
      <c r="A46" s="3">
        <v>43</v>
      </c>
      <c r="B46" s="4" t="s">
        <v>37</v>
      </c>
      <c r="C46" s="8" t="s">
        <v>11</v>
      </c>
      <c r="D46" s="5"/>
      <c r="E46" s="7">
        <v>140</v>
      </c>
      <c r="F46" s="5"/>
      <c r="G46" s="7">
        <f t="shared" si="0"/>
        <v>0</v>
      </c>
      <c r="H46" s="5">
        <f t="shared" si="1"/>
        <v>0</v>
      </c>
      <c r="I46" s="7">
        <f t="shared" si="2"/>
        <v>0</v>
      </c>
    </row>
    <row r="47" spans="1:9">
      <c r="A47" s="3">
        <v>44</v>
      </c>
      <c r="B47" s="4" t="s">
        <v>38</v>
      </c>
      <c r="C47" s="8" t="s">
        <v>14</v>
      </c>
      <c r="D47" s="5"/>
      <c r="E47" s="7">
        <v>1000</v>
      </c>
      <c r="F47" s="5"/>
      <c r="G47" s="7">
        <f t="shared" si="0"/>
        <v>0</v>
      </c>
      <c r="H47" s="5">
        <f t="shared" si="1"/>
        <v>0</v>
      </c>
      <c r="I47" s="7">
        <f t="shared" si="2"/>
        <v>0</v>
      </c>
    </row>
    <row r="48" spans="1:9" ht="15.75" thickBot="1">
      <c r="A48" s="9"/>
      <c r="B48" s="10"/>
      <c r="C48" s="11"/>
      <c r="D48" s="11"/>
      <c r="E48" s="11"/>
      <c r="F48" s="11"/>
      <c r="G48" s="17">
        <f>SUM(G4:G47)</f>
        <v>0</v>
      </c>
      <c r="H48" s="12">
        <f>SUM(H4:H47)</f>
        <v>0</v>
      </c>
      <c r="I48" s="13">
        <f>SUM(I4:I47)</f>
        <v>0</v>
      </c>
    </row>
    <row r="49" spans="2:9">
      <c r="B49" s="14"/>
      <c r="C49" s="15"/>
      <c r="D49" s="15"/>
      <c r="E49" s="15"/>
      <c r="F49" s="15"/>
      <c r="G49" s="15"/>
      <c r="H49" s="15"/>
      <c r="I49" s="15"/>
    </row>
  </sheetData>
  <mergeCells count="8">
    <mergeCell ref="A1:I1"/>
    <mergeCell ref="A2:A3"/>
    <mergeCell ref="B2:B3"/>
    <mergeCell ref="C2:C3"/>
    <mergeCell ref="D2:D3"/>
    <mergeCell ref="E2:F2"/>
    <mergeCell ref="G2:H2"/>
    <mergeCell ref="I2:I3"/>
  </mergeCells>
  <printOptions gridLines="1"/>
  <pageMargins left="0.52083333333333337" right="0.48958333333333331" top="0.6562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Сантехніка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Олександр</cp:lastModifiedBy>
  <dcterms:created xsi:type="dcterms:W3CDTF">2022-01-16T14:24:47Z</dcterms:created>
  <dcterms:modified xsi:type="dcterms:W3CDTF">2023-06-05T17:40:46Z</dcterms:modified>
</cp:coreProperties>
</file>