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>
    <definedName localSheetId="0" name="Print_Area_0_0">'Лист1'!$A$8:$F$149</definedName>
    <definedName localSheetId="0" name="_FilterDatabase_0_0">'Лист1'!$A$16:$F$138</definedName>
    <definedName localSheetId="0" name="Print_Area_0">'Лист1'!$A$8:$F$149</definedName>
    <definedName localSheetId="0" name="Excel_BuiltIn_Print_Titles">'Лист1'!$A$10:$HW$14</definedName>
    <definedName localSheetId="0" name="Print_Titles_0">'Лист1'!$A$14:$HW$15</definedName>
    <definedName localSheetId="0" name="_FilterDatabase_0">'Лист1'!$A$16:$F$138</definedName>
  </definedNames>
  <calcPr/>
</workbook>
</file>

<file path=xl/sharedStrings.xml><?xml version="1.0" encoding="utf-8"?>
<sst xmlns="http://schemas.openxmlformats.org/spreadsheetml/2006/main" count="243" uniqueCount="139">
  <si>
    <t xml:space="preserve"> Кошторис № 207</t>
  </si>
  <si>
    <t xml:space="preserve">Адреса місця проведення робіт: м. Київ </t>
  </si>
  <si>
    <t xml:space="preserve">Строк виконання робіт:  60 днів з моменту отримання авансового платежу </t>
  </si>
  <si>
    <t>№ п/п</t>
  </si>
  <si>
    <t>Найменування робіт, матеріалів, витрат</t>
  </si>
  <si>
    <t>Од. вим.</t>
  </si>
  <si>
    <t>Кількість</t>
  </si>
  <si>
    <t>Вартість одиниці,  грн.</t>
  </si>
  <si>
    <t>Загальна вартість грн</t>
  </si>
  <si>
    <t>Вартість робіт</t>
  </si>
  <si>
    <t>Вартість робіт без ПДВ</t>
  </si>
  <si>
    <t>Облаштування заїзду службового транспорту</t>
  </si>
  <si>
    <t>Демонтаж бордюрів</t>
  </si>
  <si>
    <t>м</t>
  </si>
  <si>
    <t>Демонтаж керамічних плиток сходів та майданчику</t>
  </si>
  <si>
    <t>м2</t>
  </si>
  <si>
    <t xml:space="preserve">Улаштування земляного корита </t>
  </si>
  <si>
    <t>Навантаження землі вручну</t>
  </si>
  <si>
    <t>м3</t>
  </si>
  <si>
    <t>Вивезення будівельного сміття</t>
  </si>
  <si>
    <t>ходок</t>
  </si>
  <si>
    <t>Планування, ущільнення основи</t>
  </si>
  <si>
    <t>Улаштування щебеневої основи із ущільненням 50 мм</t>
  </si>
  <si>
    <t>Улаштування бордюрів</t>
  </si>
  <si>
    <t>Улаштування  тротуарної плитки</t>
  </si>
  <si>
    <t>Улаштування  водовідводу</t>
  </si>
  <si>
    <t>ФАСАД</t>
  </si>
  <si>
    <t>Збирання та розбирання риштувань</t>
  </si>
  <si>
    <t>Демонтаж рекламної вивіски</t>
  </si>
  <si>
    <t>шт</t>
  </si>
  <si>
    <t>Демонтаж ролетів</t>
  </si>
  <si>
    <t>Демонтаж вхідних броньованих дверей</t>
  </si>
  <si>
    <t>Демонтаж декоративного оздоблення</t>
  </si>
  <si>
    <t>Розширення дверного прорізу в капітальній стіні</t>
  </si>
  <si>
    <t>Навантаження будівельного сміття вручну</t>
  </si>
  <si>
    <t>Просочування стін протигрибковими розчинами з очищенням</t>
  </si>
  <si>
    <t>Утеплення стін пінополістирольними плитами</t>
  </si>
  <si>
    <t>Утеплення відкосів пінополістирольними плитами</t>
  </si>
  <si>
    <t xml:space="preserve">Мнотаж кутників армованих на відкоси </t>
  </si>
  <si>
    <t>Шпаклювання зовнішніх стін та відкосів по пінополістиролу із сіткою</t>
  </si>
  <si>
    <t>Часткове відновлення поверхні фасаду типу "короїд"</t>
  </si>
  <si>
    <t>Очищення від бруду, цвілі, пилу фасадних стін</t>
  </si>
  <si>
    <t>Фарбування фасадів водоемульсійними фарбами в два прошарка</t>
  </si>
  <si>
    <t>Фарбування відкосів фасадів водоемульсійними фарбами в два прошарка</t>
  </si>
  <si>
    <t>Очищення від бруду, цвілі, пилу фасадних панелей ( козирьок )</t>
  </si>
  <si>
    <t>Очищення основи фасадних панелей від полімерного покриття</t>
  </si>
  <si>
    <t>Пофарбування фасадних панелей грунтом в один прошарок</t>
  </si>
  <si>
    <t>Пофарбування металевих поверхонь труб фарбою в два прошарка</t>
  </si>
  <si>
    <t>Виготовлення та монтаж металевого козирка</t>
  </si>
  <si>
    <t>тн</t>
  </si>
  <si>
    <t>Обшивання козирка покрівельним металопрофілем</t>
  </si>
  <si>
    <t>Монтаж кутників обрамлення</t>
  </si>
  <si>
    <t xml:space="preserve">Монтаж водовідливів та ринви </t>
  </si>
  <si>
    <t>ДЕМОНТАЖНІ РОБОТИ</t>
  </si>
  <si>
    <t>Демонтаж вхідної металопластикової групи із збереженням</t>
  </si>
  <si>
    <t>Демонтаж дверей стандартних із збереженням</t>
  </si>
  <si>
    <t>Демонтаж керамічних плиток зі стін, сходів та підлог</t>
  </si>
  <si>
    <t>Демонтаж плінтусів</t>
  </si>
  <si>
    <t>Демонтаж оздоблення стін</t>
  </si>
  <si>
    <t>Демонтаж розеток та вимикачів</t>
  </si>
  <si>
    <t xml:space="preserve">Демонтаж світильників </t>
  </si>
  <si>
    <t>Демонтаж стелі типу "Армстронг"</t>
  </si>
  <si>
    <t xml:space="preserve">Зняття старої фарби із стін </t>
  </si>
  <si>
    <t>Демонтаж електропроводки</t>
  </si>
  <si>
    <t>Навантаження сміття вручну</t>
  </si>
  <si>
    <t>Вивезення сміття</t>
  </si>
  <si>
    <t>ВНУТРІШНІ РОБОТИ</t>
  </si>
  <si>
    <t>Свердління отворів в капітальних стінах</t>
  </si>
  <si>
    <t>Кладка стіни та колон з цегли</t>
  </si>
  <si>
    <t xml:space="preserve">Виготовлення та монтаж  металоконструкцій решіток </t>
  </si>
  <si>
    <t xml:space="preserve">Штукатурка  відкосів </t>
  </si>
  <si>
    <t xml:space="preserve">Обшивання відкосів колони та дверей гіпсокартоном </t>
  </si>
  <si>
    <t xml:space="preserve">Грунтування  відкосів </t>
  </si>
  <si>
    <t xml:space="preserve">Монтаж кутників перфорованих / додано </t>
  </si>
  <si>
    <t xml:space="preserve">Шпаклювання відкосів </t>
  </si>
  <si>
    <t>Пофарбування відкосів валиком за 2 рази в один колір</t>
  </si>
  <si>
    <t>Улаштування перегородок із ГКЛ в 2 шари по</t>
  </si>
  <si>
    <t xml:space="preserve"> металевому каркасі (каркас, обшивка)</t>
  </si>
  <si>
    <t xml:space="preserve">Звукоізоляція, утеплення стін мінеральною ватою, </t>
  </si>
  <si>
    <t>товщина до 250 мм (прокладна в каркас)</t>
  </si>
  <si>
    <t>Встановлення  металопластикових двостворчатих дверей  2,1х1,4 з дотягувачем</t>
  </si>
  <si>
    <t>Встановлення дверних доводчиків</t>
  </si>
  <si>
    <t>Встановлення  металопластикових дверей  2,05х0,8</t>
  </si>
  <si>
    <t>Встановлення  металопластикових дверей  2,05х0,7</t>
  </si>
  <si>
    <t>Встановлення  дверей металевих 1200х2,05</t>
  </si>
  <si>
    <t>Встановлення автоматичних ролетів в дверні та віконні пройоми</t>
  </si>
  <si>
    <t>Вирівнювання стін по маяках</t>
  </si>
  <si>
    <t xml:space="preserve">Часткове штукатурення  стін </t>
  </si>
  <si>
    <t>Грунтування стін за один раз</t>
  </si>
  <si>
    <t>Шпаклювання стін</t>
  </si>
  <si>
    <t>Пофарбування стін валиком за 2 рази в один колір</t>
  </si>
  <si>
    <t xml:space="preserve">Влаштування стелі типу "Армстронг" </t>
  </si>
  <si>
    <t xml:space="preserve">Пофарбування плит для  стелі типу "Армстронг" </t>
  </si>
  <si>
    <t>Грунтування підлоги</t>
  </si>
  <si>
    <t>Влаштування стяжки самовирівнювальною сумішшю</t>
  </si>
  <si>
    <t xml:space="preserve">Укладання керамічної плитки на клеючий розчин </t>
  </si>
  <si>
    <t xml:space="preserve">Укладання плінуса із керамічної плитки на клеючий розчин </t>
  </si>
  <si>
    <t xml:space="preserve">з прирізкою та затиранням швів </t>
  </si>
  <si>
    <t>Виготовлення, монтаж металоконструкцій</t>
  </si>
  <si>
    <t>м.п</t>
  </si>
  <si>
    <t>відбійників та перил</t>
  </si>
  <si>
    <t>Пофарбування металевих поверхонь труб фарбою</t>
  </si>
  <si>
    <t xml:space="preserve"> за два рази</t>
  </si>
  <si>
    <t>Миття вікон, дверей та скляних перегородок</t>
  </si>
  <si>
    <t>Прибирання, очищення підлоги приміщення</t>
  </si>
  <si>
    <t xml:space="preserve">ЕЛЕКТРОМОНТАЖНІІ РОБОТИ </t>
  </si>
  <si>
    <t xml:space="preserve">Прокладання проводу з протяжкою в гофру </t>
  </si>
  <si>
    <t>або  ПВХ труби</t>
  </si>
  <si>
    <t>Установка і підключення світильників зовнішніх</t>
  </si>
  <si>
    <t>настінних</t>
  </si>
  <si>
    <t>Установка виключателя, розетки з підключенням</t>
  </si>
  <si>
    <t>Встановлення та комутація трьохполюсного автоматичного вимикача</t>
  </si>
  <si>
    <t>Встановлення та комутація однополюсного автоматичного вимикача</t>
  </si>
  <si>
    <t>Монтаж бокса накладного</t>
  </si>
  <si>
    <t>Встановлення накладної розподільчої коробки</t>
  </si>
  <si>
    <t>шт.</t>
  </si>
  <si>
    <t>Електромонтаж розключення в розподільчій коробці</t>
  </si>
  <si>
    <t>Установка світильників растрових в підвісну стелю "Армстронг"</t>
  </si>
  <si>
    <t>Установка світильників діодних 1200 мм на стелю армстронг</t>
  </si>
  <si>
    <t>Монтаж перекидного автомата 4 — х полюсний / Для генератора</t>
  </si>
  <si>
    <t>Монтаж зовнішньої силової розетки  (2P+PE)  / Для генератора</t>
  </si>
  <si>
    <t>Монтаж системи кондиціонування</t>
  </si>
  <si>
    <t>Демонтаж кондиціонера (тип 24) (кондиціонер власника)</t>
  </si>
  <si>
    <t>Технічне ослуговування кондиціонера (кондиціонер власника)</t>
  </si>
  <si>
    <t>Повний монтаж кондиціонера (тип 24) (кондиціонер власника + кондиціонер Нова Пошта 24 BTU )</t>
  </si>
  <si>
    <t xml:space="preserve">Монтаж додаткової фреономагістралі </t>
  </si>
  <si>
    <t xml:space="preserve">Перевальцювання  </t>
  </si>
  <si>
    <t>Дозаправка фреоном r410a</t>
  </si>
  <si>
    <t>кг.</t>
  </si>
  <si>
    <t>Коробування</t>
  </si>
  <si>
    <t>Монтаж дренажного насосу</t>
  </si>
  <si>
    <t>Додатковий прохід стіни</t>
  </si>
  <si>
    <t xml:space="preserve">САНТЕХНІЧНІ РОБОТИ </t>
  </si>
  <si>
    <t>Установка і підключення бойлера проточного</t>
  </si>
  <si>
    <t>Установка і підключення сушарки для рук</t>
  </si>
  <si>
    <r>
      <rPr>
        <rFont val="Times New Roman"/>
        <b/>
        <color theme="1"/>
        <sz val="12.0"/>
      </rPr>
      <t xml:space="preserve">Підрядник __________________  / </t>
    </r>
    <r>
      <rPr>
        <rFont val="Times New Roman"/>
        <b val="0"/>
        <color theme="1"/>
        <sz val="12.0"/>
      </rPr>
      <t>/</t>
    </r>
    <r>
      <rPr>
        <rFont val="Times New Roman"/>
        <b/>
        <color theme="1"/>
        <sz val="12.0"/>
      </rPr>
      <t xml:space="preserve">                                                                                                Замовник   ______________________ </t>
    </r>
    <r>
      <rPr>
        <rFont val="Times New Roman"/>
        <b val="0"/>
        <color theme="1"/>
        <sz val="12.0"/>
      </rPr>
      <t>/___________/</t>
    </r>
  </si>
  <si>
    <t>Види та об'єми робіт від Замовника погоджено:</t>
  </si>
  <si>
    <t xml:space="preserve">                                                                                                          Керівник підрозділу, де проводяться роботи : _____________________________  /П.І.Б./</t>
  </si>
  <si>
    <t xml:space="preserve">                                                                                                                                                                                                       "___"  ____________ 2023 р.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</si>
</sst>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A"/>
      <name val="Calibri"/>
      <scheme val="minor"/>
    </font>
    <font>
      <sz val="11.0"/>
      <color theme="1"/>
      <name val="Times New Roman"/>
    </font>
    <font>
      <b/>
      <sz val="14.0"/>
      <color theme="1"/>
      <name val="Times New Roman"/>
    </font>
    <font/>
    <font>
      <sz val="11.0"/>
      <color rgb="FF00000A"/>
      <name val="Times New Roman"/>
    </font>
    <font>
      <b/>
      <sz val="12.0"/>
      <color theme="1"/>
      <name val="Times New Roman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</border>
    <border>
      <left style="thin">
        <color rgb="FF3C3C3C"/>
      </left>
      <right style="thin">
        <color rgb="FF3C3C3C"/>
      </right>
      <bottom style="thin">
        <color rgb="FF3C3C3C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/>
      <right/>
      <top style="thin">
        <color rgb="FF3C3C3C"/>
      </top>
    </border>
    <border>
      <left/>
      <right/>
    </border>
    <border>
      <left style="thin">
        <color rgb="FF333333"/>
      </left>
      <right style="thin">
        <color rgb="FF333333"/>
      </right>
      <top style="thin">
        <color rgb="FF333333"/>
      </top>
      <bottom/>
    </border>
    <border>
      <left style="thin">
        <color rgb="FF3C3C3C"/>
      </left>
      <right style="thin">
        <color rgb="FF333333"/>
      </right>
      <top style="thin">
        <color rgb="FF3C3C3C"/>
      </top>
      <bottom style="thin">
        <color rgb="FF333333"/>
      </bottom>
    </border>
    <border>
      <left style="thin">
        <color rgb="FF333333"/>
      </left>
      <right style="thin">
        <color rgb="FF333333"/>
      </right>
      <top style="thin">
        <color rgb="FF3C3C3C"/>
      </top>
      <bottom style="thin">
        <color rgb="FF333333"/>
      </bottom>
    </border>
    <border>
      <left/>
      <right/>
      <bottom style="thin">
        <color rgb="FF3C3C3C"/>
      </bottom>
    </border>
    <border>
      <left/>
      <right style="thin">
        <color rgb="FF333333"/>
      </right>
      <top style="thin">
        <color rgb="FF333333"/>
      </top>
      <bottom style="thin">
        <color rgb="FF333333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1" numFmtId="1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1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0"/>
    </xf>
    <xf borderId="3" fillId="0" fontId="3" numFmtId="0" xfId="0" applyAlignment="1" applyBorder="1" applyFont="1">
      <alignment vertical="center"/>
    </xf>
    <xf borderId="4" fillId="0" fontId="1" numFmtId="0" xfId="0" applyAlignment="1" applyBorder="1" applyFont="1">
      <alignment horizontal="left" shrinkToFit="0" vertical="center" wrapText="1"/>
    </xf>
    <xf borderId="1" fillId="0" fontId="1" numFmtId="2" xfId="0" applyAlignment="1" applyBorder="1" applyFont="1" applyNumberForma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horizontal="left" shrinkToFit="0" vertical="center" wrapText="0"/>
    </xf>
    <xf borderId="5" fillId="0" fontId="4" numFmtId="1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1" fillId="0" fontId="1" numFmtId="2" xfId="0" applyAlignment="1" applyBorder="1" applyFont="1" applyNumberForma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center" wrapText="1"/>
    </xf>
    <xf borderId="6" fillId="0" fontId="1" numFmtId="2" xfId="0" applyAlignment="1" applyBorder="1" applyFont="1" applyNumberFormat="1">
      <alignment horizontal="center" shrinkToFit="0" vertical="center" wrapText="1"/>
    </xf>
    <xf borderId="1" fillId="0" fontId="1" numFmtId="1" xfId="0" applyAlignment="1" applyBorder="1" applyFont="1" applyNumberFormat="1">
      <alignment shrinkToFit="0" vertical="center" wrapText="1"/>
    </xf>
    <xf borderId="1" fillId="0" fontId="1" numFmtId="1" xfId="0" applyAlignment="1" applyBorder="1" applyFont="1" applyNumberFormat="1">
      <alignment horizontal="center" shrinkToFit="0" vertical="bottom" wrapText="1"/>
    </xf>
    <xf borderId="7" fillId="0" fontId="1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center" shrinkToFit="0" vertical="center" wrapText="0"/>
    </xf>
    <xf borderId="8" fillId="0" fontId="3" numFmtId="0" xfId="0" applyAlignment="1" applyBorder="1" applyFont="1">
      <alignment vertical="center"/>
    </xf>
    <xf borderId="6" fillId="0" fontId="1" numFmtId="0" xfId="0" applyAlignment="1" applyBorder="1" applyFont="1">
      <alignment horizontal="left" shrinkToFit="0" vertical="center" wrapText="0"/>
    </xf>
    <xf borderId="9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2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0" fontId="1" numFmtId="2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vertical="center"/>
    </xf>
    <xf borderId="1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0"/>
    </xf>
    <xf borderId="0" fillId="0" fontId="1" numFmtId="2" xfId="0" applyAlignment="1" applyFont="1" applyNumberFormat="1">
      <alignment horizontal="center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2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1"/>
    </xf>
    <xf borderId="0" fillId="0" fontId="6" numFmtId="1" xfId="0" applyAlignment="1" applyFont="1" applyNumberFormat="1">
      <alignment horizontal="left" shrinkToFit="0" vertical="center" wrapText="1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77.71"/>
    <col customWidth="1" min="3" max="4" width="10.43"/>
    <col customWidth="1" min="5" max="5" width="11.71"/>
    <col customWidth="1" min="6" max="6" width="16.43"/>
    <col customWidth="1" min="7" max="7" width="17.43"/>
  </cols>
  <sheetData>
    <row r="1" ht="15.0" customHeight="1">
      <c r="A1" s="1"/>
      <c r="B1" s="1"/>
      <c r="C1" s="1"/>
      <c r="D1" s="2"/>
      <c r="E1" s="2"/>
      <c r="F1" s="1"/>
    </row>
    <row r="2" ht="15.0" customHeight="1">
      <c r="A2" s="1"/>
      <c r="B2" s="1"/>
      <c r="C2" s="1"/>
      <c r="D2" s="2"/>
      <c r="E2" s="2"/>
      <c r="F2" s="1"/>
    </row>
    <row r="3" ht="15.0" customHeight="1">
      <c r="A3" s="1"/>
      <c r="B3" s="1"/>
      <c r="C3" s="1"/>
      <c r="D3" s="2"/>
      <c r="E3" s="2"/>
      <c r="F3" s="1"/>
    </row>
    <row r="4" ht="15.0" customHeight="1">
      <c r="A4" s="1"/>
      <c r="B4" s="1"/>
      <c r="C4" s="1"/>
      <c r="D4" s="2"/>
      <c r="E4" s="2"/>
      <c r="F4" s="1"/>
    </row>
    <row r="5" ht="15.0" customHeight="1">
      <c r="A5" s="1"/>
      <c r="B5" s="1"/>
      <c r="C5" s="1"/>
      <c r="D5" s="2"/>
      <c r="E5" s="2"/>
      <c r="F5" s="1"/>
    </row>
    <row r="6" ht="12.75" customHeight="1">
      <c r="A6" s="1"/>
      <c r="B6" s="1"/>
      <c r="C6" s="1"/>
      <c r="D6" s="2"/>
      <c r="E6" s="2"/>
      <c r="F6" s="1"/>
    </row>
    <row r="7" ht="12.75" customHeight="1">
      <c r="A7" s="1"/>
      <c r="B7" s="1"/>
      <c r="C7" s="1"/>
      <c r="D7" s="2"/>
      <c r="E7" s="2"/>
      <c r="F7" s="1"/>
    </row>
    <row r="8" ht="28.5" customHeight="1">
      <c r="A8" s="3" t="s">
        <v>0</v>
      </c>
    </row>
    <row r="9" ht="11.25" customHeight="1">
      <c r="A9" s="4"/>
      <c r="B9" s="4"/>
      <c r="C9" s="4"/>
      <c r="D9" s="4"/>
      <c r="E9" s="4"/>
      <c r="F9" s="4"/>
    </row>
    <row r="10" ht="15.0" customHeight="1">
      <c r="A10" s="5" t="s">
        <v>1</v>
      </c>
      <c r="F10" s="6"/>
    </row>
    <row r="11" ht="15.75" customHeight="1">
      <c r="A11" s="1"/>
      <c r="D11" s="2"/>
      <c r="E11" s="2"/>
      <c r="F11" s="6"/>
    </row>
    <row r="12" ht="15.75" customHeight="1">
      <c r="A12" s="7" t="s">
        <v>2</v>
      </c>
      <c r="F12" s="6"/>
    </row>
    <row r="13" ht="14.25" customHeight="1">
      <c r="A13" s="1"/>
      <c r="B13" s="1"/>
      <c r="C13" s="1"/>
      <c r="D13" s="2"/>
      <c r="E13" s="2"/>
      <c r="F13" s="6"/>
    </row>
    <row r="14" ht="15.0" customHeight="1">
      <c r="A14" s="8" t="s">
        <v>3</v>
      </c>
      <c r="B14" s="9" t="s">
        <v>4</v>
      </c>
      <c r="C14" s="10" t="s">
        <v>5</v>
      </c>
      <c r="D14" s="11" t="s">
        <v>6</v>
      </c>
      <c r="E14" s="12" t="s">
        <v>7</v>
      </c>
      <c r="F14" s="12" t="s">
        <v>8</v>
      </c>
    </row>
    <row r="15" ht="27.75" customHeight="1">
      <c r="A15" s="13"/>
      <c r="B15" s="14"/>
      <c r="C15" s="14"/>
      <c r="D15" s="14"/>
      <c r="E15" s="12" t="s">
        <v>9</v>
      </c>
      <c r="F15" s="12" t="s">
        <v>10</v>
      </c>
      <c r="G15" s="15"/>
    </row>
    <row r="16" ht="25.5" customHeight="1">
      <c r="A16" s="13"/>
      <c r="B16" s="13" t="s">
        <v>11</v>
      </c>
      <c r="C16" s="13"/>
      <c r="D16" s="13"/>
      <c r="E16" s="13"/>
      <c r="F16" s="16"/>
    </row>
    <row r="17" ht="14.25" customHeight="1">
      <c r="A17" s="13">
        <v>1.0</v>
      </c>
      <c r="B17" s="17" t="s">
        <v>12</v>
      </c>
      <c r="C17" s="13" t="s">
        <v>13</v>
      </c>
      <c r="D17" s="13">
        <v>2.0</v>
      </c>
      <c r="E17" s="13"/>
      <c r="F17" s="16">
        <f t="shared" ref="F17:F26" si="1">D17*E17</f>
        <v>0</v>
      </c>
      <c r="G17" s="18"/>
    </row>
    <row r="18" ht="14.25" customHeight="1">
      <c r="A18" s="13">
        <v>2.0</v>
      </c>
      <c r="B18" s="17" t="s">
        <v>14</v>
      </c>
      <c r="C18" s="13" t="s">
        <v>15</v>
      </c>
      <c r="D18" s="13">
        <v>2.0</v>
      </c>
      <c r="E18" s="13"/>
      <c r="F18" s="16">
        <f t="shared" si="1"/>
        <v>0</v>
      </c>
    </row>
    <row r="19" ht="14.25" customHeight="1">
      <c r="A19" s="13">
        <v>3.0</v>
      </c>
      <c r="B19" s="17" t="s">
        <v>16</v>
      </c>
      <c r="C19" s="13" t="s">
        <v>15</v>
      </c>
      <c r="D19" s="13">
        <v>28.0</v>
      </c>
      <c r="E19" s="13"/>
      <c r="F19" s="16">
        <f t="shared" si="1"/>
        <v>0</v>
      </c>
      <c r="G19" s="18"/>
    </row>
    <row r="20" ht="14.25" customHeight="1">
      <c r="A20" s="13">
        <v>4.0</v>
      </c>
      <c r="B20" s="17" t="s">
        <v>17</v>
      </c>
      <c r="C20" s="13" t="s">
        <v>18</v>
      </c>
      <c r="D20" s="13">
        <v>8.0</v>
      </c>
      <c r="E20" s="13"/>
      <c r="F20" s="16">
        <f t="shared" si="1"/>
        <v>0</v>
      </c>
    </row>
    <row r="21" ht="14.25" customHeight="1">
      <c r="A21" s="13">
        <v>5.0</v>
      </c>
      <c r="B21" s="17" t="s">
        <v>19</v>
      </c>
      <c r="C21" s="13" t="s">
        <v>20</v>
      </c>
      <c r="D21" s="13">
        <v>1.0</v>
      </c>
      <c r="E21" s="13"/>
      <c r="F21" s="16">
        <f t="shared" si="1"/>
        <v>0</v>
      </c>
      <c r="G21" s="18"/>
    </row>
    <row r="22" ht="14.25" customHeight="1">
      <c r="A22" s="13">
        <v>6.0</v>
      </c>
      <c r="B22" s="17" t="s">
        <v>21</v>
      </c>
      <c r="C22" s="13" t="s">
        <v>15</v>
      </c>
      <c r="D22" s="13">
        <v>28.0</v>
      </c>
      <c r="E22" s="13"/>
      <c r="F22" s="16">
        <f t="shared" si="1"/>
        <v>0</v>
      </c>
      <c r="G22" s="18"/>
    </row>
    <row r="23" ht="14.25" customHeight="1">
      <c r="A23" s="13">
        <v>7.0</v>
      </c>
      <c r="B23" s="17" t="s">
        <v>22</v>
      </c>
      <c r="C23" s="13" t="s">
        <v>15</v>
      </c>
      <c r="D23" s="13">
        <v>28.0</v>
      </c>
      <c r="E23" s="13"/>
      <c r="F23" s="16">
        <f t="shared" si="1"/>
        <v>0</v>
      </c>
      <c r="G23" s="18"/>
    </row>
    <row r="24" ht="14.25" customHeight="1">
      <c r="A24" s="13">
        <v>8.0</v>
      </c>
      <c r="B24" s="17" t="s">
        <v>23</v>
      </c>
      <c r="C24" s="13" t="s">
        <v>13</v>
      </c>
      <c r="D24" s="13">
        <v>16.0</v>
      </c>
      <c r="E24" s="13"/>
      <c r="F24" s="16">
        <f t="shared" si="1"/>
        <v>0</v>
      </c>
      <c r="G24" s="18"/>
    </row>
    <row r="25" ht="14.25" customHeight="1">
      <c r="A25" s="13">
        <v>9.0</v>
      </c>
      <c r="B25" s="17" t="s">
        <v>24</v>
      </c>
      <c r="C25" s="13" t="s">
        <v>15</v>
      </c>
      <c r="D25" s="13">
        <v>28.0</v>
      </c>
      <c r="E25" s="13"/>
      <c r="F25" s="16">
        <f t="shared" si="1"/>
        <v>0</v>
      </c>
    </row>
    <row r="26" ht="14.25" customHeight="1">
      <c r="A26" s="13">
        <v>10.0</v>
      </c>
      <c r="B26" s="17" t="s">
        <v>25</v>
      </c>
      <c r="C26" s="13" t="s">
        <v>13</v>
      </c>
      <c r="D26" s="13">
        <v>8.0</v>
      </c>
      <c r="E26" s="13"/>
      <c r="F26" s="16">
        <f t="shared" si="1"/>
        <v>0</v>
      </c>
      <c r="G26" s="18"/>
    </row>
    <row r="27" ht="26.25" customHeight="1">
      <c r="A27" s="13"/>
      <c r="B27" s="13" t="s">
        <v>26</v>
      </c>
      <c r="C27" s="13"/>
      <c r="D27" s="13"/>
      <c r="E27" s="13"/>
      <c r="F27" s="16"/>
    </row>
    <row r="28" ht="14.25" customHeight="1">
      <c r="A28" s="13">
        <v>11.0</v>
      </c>
      <c r="B28" s="17" t="s">
        <v>27</v>
      </c>
      <c r="C28" s="13" t="s">
        <v>15</v>
      </c>
      <c r="D28" s="13">
        <v>45.0</v>
      </c>
      <c r="E28" s="13"/>
      <c r="F28" s="16">
        <f t="shared" ref="F28:F53" si="2">D28*E28</f>
        <v>0</v>
      </c>
      <c r="G28" s="18"/>
    </row>
    <row r="29" ht="14.25" customHeight="1">
      <c r="A29" s="13">
        <v>12.0</v>
      </c>
      <c r="B29" s="17" t="s">
        <v>28</v>
      </c>
      <c r="C29" s="13" t="s">
        <v>29</v>
      </c>
      <c r="D29" s="13">
        <v>2.0</v>
      </c>
      <c r="E29" s="13"/>
      <c r="F29" s="16">
        <f t="shared" si="2"/>
        <v>0</v>
      </c>
    </row>
    <row r="30" ht="14.25" customHeight="1">
      <c r="A30" s="13">
        <v>13.0</v>
      </c>
      <c r="B30" s="17" t="s">
        <v>30</v>
      </c>
      <c r="C30" s="13" t="s">
        <v>29</v>
      </c>
      <c r="D30" s="13">
        <v>1.0</v>
      </c>
      <c r="E30" s="13"/>
      <c r="F30" s="16">
        <f t="shared" si="2"/>
        <v>0</v>
      </c>
    </row>
    <row r="31" ht="14.25" customHeight="1">
      <c r="A31" s="13">
        <v>14.0</v>
      </c>
      <c r="B31" s="17" t="s">
        <v>31</v>
      </c>
      <c r="C31" s="13" t="s">
        <v>29</v>
      </c>
      <c r="D31" s="13">
        <v>1.0</v>
      </c>
      <c r="E31" s="13"/>
      <c r="F31" s="16">
        <f t="shared" si="2"/>
        <v>0</v>
      </c>
      <c r="G31" s="18"/>
    </row>
    <row r="32" ht="14.25" customHeight="1">
      <c r="A32" s="13">
        <v>15.0</v>
      </c>
      <c r="B32" s="17" t="s">
        <v>32</v>
      </c>
      <c r="C32" s="13" t="s">
        <v>15</v>
      </c>
      <c r="D32" s="13">
        <v>9.0</v>
      </c>
      <c r="E32" s="13"/>
      <c r="F32" s="16">
        <f t="shared" si="2"/>
        <v>0</v>
      </c>
    </row>
    <row r="33" ht="14.25" customHeight="1">
      <c r="A33" s="13">
        <v>16.0</v>
      </c>
      <c r="B33" s="17" t="s">
        <v>33</v>
      </c>
      <c r="C33" s="13" t="s">
        <v>29</v>
      </c>
      <c r="D33" s="13">
        <v>1.0</v>
      </c>
      <c r="E33" s="13"/>
      <c r="F33" s="16">
        <f t="shared" si="2"/>
        <v>0</v>
      </c>
    </row>
    <row r="34" ht="14.25" customHeight="1">
      <c r="A34" s="13">
        <v>17.0</v>
      </c>
      <c r="B34" s="17" t="s">
        <v>34</v>
      </c>
      <c r="C34" s="13" t="s">
        <v>18</v>
      </c>
      <c r="D34" s="13">
        <v>2.0</v>
      </c>
      <c r="E34" s="13"/>
      <c r="F34" s="16">
        <f t="shared" si="2"/>
        <v>0</v>
      </c>
    </row>
    <row r="35" ht="14.25" customHeight="1">
      <c r="A35" s="13">
        <v>18.0</v>
      </c>
      <c r="B35" s="17" t="s">
        <v>19</v>
      </c>
      <c r="C35" s="13" t="s">
        <v>20</v>
      </c>
      <c r="D35" s="13">
        <v>1.0</v>
      </c>
      <c r="E35" s="13"/>
      <c r="F35" s="16">
        <f t="shared" si="2"/>
        <v>0</v>
      </c>
      <c r="G35" s="18"/>
    </row>
    <row r="36" ht="14.25" customHeight="1">
      <c r="A36" s="13">
        <v>19.0</v>
      </c>
      <c r="B36" s="17" t="s">
        <v>35</v>
      </c>
      <c r="C36" s="13" t="s">
        <v>15</v>
      </c>
      <c r="D36" s="13">
        <v>28.0</v>
      </c>
      <c r="E36" s="13"/>
      <c r="F36" s="16">
        <f t="shared" si="2"/>
        <v>0</v>
      </c>
      <c r="G36" s="18"/>
    </row>
    <row r="37" ht="14.25" customHeight="1">
      <c r="A37" s="13">
        <v>20.0</v>
      </c>
      <c r="B37" s="17" t="s">
        <v>36</v>
      </c>
      <c r="C37" s="13" t="s">
        <v>15</v>
      </c>
      <c r="D37" s="13">
        <v>9.0</v>
      </c>
      <c r="E37" s="13"/>
      <c r="F37" s="16">
        <f t="shared" si="2"/>
        <v>0</v>
      </c>
    </row>
    <row r="38" ht="15.75" customHeight="1">
      <c r="A38" s="13">
        <v>21.0</v>
      </c>
      <c r="B38" s="17" t="s">
        <v>37</v>
      </c>
      <c r="C38" s="13" t="s">
        <v>13</v>
      </c>
      <c r="D38" s="13">
        <v>5.4</v>
      </c>
      <c r="E38" s="13"/>
      <c r="F38" s="16">
        <f t="shared" si="2"/>
        <v>0</v>
      </c>
    </row>
    <row r="39" ht="14.25" customHeight="1">
      <c r="A39" s="13">
        <v>22.0</v>
      </c>
      <c r="B39" s="17" t="s">
        <v>38</v>
      </c>
      <c r="C39" s="13" t="s">
        <v>13</v>
      </c>
      <c r="D39" s="13">
        <v>12.0</v>
      </c>
      <c r="E39" s="13"/>
      <c r="F39" s="16">
        <f t="shared" si="2"/>
        <v>0</v>
      </c>
    </row>
    <row r="40" ht="14.25" customHeight="1">
      <c r="A40" s="13">
        <v>23.0</v>
      </c>
      <c r="B40" s="17" t="s">
        <v>39</v>
      </c>
      <c r="C40" s="13" t="s">
        <v>15</v>
      </c>
      <c r="D40" s="13">
        <v>10.0</v>
      </c>
      <c r="E40" s="13"/>
      <c r="F40" s="16">
        <f t="shared" si="2"/>
        <v>0</v>
      </c>
    </row>
    <row r="41" ht="14.25" customHeight="1">
      <c r="A41" s="13">
        <v>24.0</v>
      </c>
      <c r="B41" s="17" t="s">
        <v>40</v>
      </c>
      <c r="C41" s="13" t="s">
        <v>15</v>
      </c>
      <c r="D41" s="13">
        <v>16.0</v>
      </c>
      <c r="E41" s="13"/>
      <c r="F41" s="16">
        <f t="shared" si="2"/>
        <v>0</v>
      </c>
    </row>
    <row r="42" ht="14.25" customHeight="1">
      <c r="A42" s="13">
        <v>25.0</v>
      </c>
      <c r="B42" s="17" t="s">
        <v>41</v>
      </c>
      <c r="C42" s="13" t="s">
        <v>15</v>
      </c>
      <c r="D42" s="13">
        <v>35.0</v>
      </c>
      <c r="E42" s="13"/>
      <c r="F42" s="16">
        <f t="shared" si="2"/>
        <v>0</v>
      </c>
    </row>
    <row r="43" ht="14.25" customHeight="1">
      <c r="A43" s="13">
        <v>26.0</v>
      </c>
      <c r="B43" s="17" t="s">
        <v>42</v>
      </c>
      <c r="C43" s="13" t="s">
        <v>15</v>
      </c>
      <c r="D43" s="13">
        <v>61.0</v>
      </c>
      <c r="E43" s="13"/>
      <c r="F43" s="16">
        <f t="shared" si="2"/>
        <v>0</v>
      </c>
    </row>
    <row r="44" ht="14.25" customHeight="1">
      <c r="A44" s="13">
        <v>27.0</v>
      </c>
      <c r="B44" s="17" t="s">
        <v>43</v>
      </c>
      <c r="C44" s="13" t="s">
        <v>13</v>
      </c>
      <c r="D44" s="13">
        <v>32.0</v>
      </c>
      <c r="E44" s="13"/>
      <c r="F44" s="16">
        <f t="shared" si="2"/>
        <v>0</v>
      </c>
    </row>
    <row r="45" ht="14.25" customHeight="1">
      <c r="A45" s="13">
        <v>28.0</v>
      </c>
      <c r="B45" s="17" t="s">
        <v>44</v>
      </c>
      <c r="C45" s="13" t="s">
        <v>15</v>
      </c>
      <c r="D45" s="13">
        <v>22.0</v>
      </c>
      <c r="E45" s="13"/>
      <c r="F45" s="16">
        <f t="shared" si="2"/>
        <v>0</v>
      </c>
      <c r="G45" s="18"/>
    </row>
    <row r="46" ht="14.25" customHeight="1">
      <c r="A46" s="13">
        <v>29.0</v>
      </c>
      <c r="B46" s="17" t="s">
        <v>45</v>
      </c>
      <c r="C46" s="13" t="s">
        <v>15</v>
      </c>
      <c r="D46" s="13">
        <v>22.0</v>
      </c>
      <c r="E46" s="13"/>
      <c r="F46" s="16">
        <f t="shared" si="2"/>
        <v>0</v>
      </c>
    </row>
    <row r="47" ht="14.25" customHeight="1">
      <c r="A47" s="13">
        <v>30.0</v>
      </c>
      <c r="B47" s="17" t="s">
        <v>46</v>
      </c>
      <c r="C47" s="13" t="s">
        <v>15</v>
      </c>
      <c r="D47" s="13">
        <v>22.0</v>
      </c>
      <c r="E47" s="13"/>
      <c r="F47" s="16">
        <f t="shared" si="2"/>
        <v>0</v>
      </c>
    </row>
    <row r="48" ht="14.25" customHeight="1">
      <c r="A48" s="13">
        <v>31.0</v>
      </c>
      <c r="B48" s="17" t="s">
        <v>47</v>
      </c>
      <c r="C48" s="13" t="s">
        <v>15</v>
      </c>
      <c r="D48" s="13">
        <v>22.0</v>
      </c>
      <c r="E48" s="13"/>
      <c r="F48" s="16">
        <f t="shared" si="2"/>
        <v>0</v>
      </c>
    </row>
    <row r="49" ht="14.25" customHeight="1">
      <c r="A49" s="13">
        <v>32.0</v>
      </c>
      <c r="B49" s="17" t="s">
        <v>48</v>
      </c>
      <c r="C49" s="13" t="s">
        <v>49</v>
      </c>
      <c r="D49" s="13">
        <v>0.15</v>
      </c>
      <c r="E49" s="13"/>
      <c r="F49" s="16">
        <f t="shared" si="2"/>
        <v>0</v>
      </c>
    </row>
    <row r="50" ht="14.25" customHeight="1">
      <c r="A50" s="13">
        <v>33.0</v>
      </c>
      <c r="B50" s="17" t="s">
        <v>47</v>
      </c>
      <c r="C50" s="13" t="s">
        <v>13</v>
      </c>
      <c r="D50" s="13">
        <v>86.0</v>
      </c>
      <c r="E50" s="13"/>
      <c r="F50" s="16">
        <f t="shared" si="2"/>
        <v>0</v>
      </c>
      <c r="G50" s="18"/>
    </row>
    <row r="51" ht="14.25" customHeight="1">
      <c r="A51" s="13">
        <v>34.0</v>
      </c>
      <c r="B51" s="17" t="s">
        <v>50</v>
      </c>
      <c r="C51" s="13" t="s">
        <v>15</v>
      </c>
      <c r="D51" s="13">
        <v>18.0</v>
      </c>
      <c r="E51" s="13"/>
      <c r="F51" s="16">
        <f t="shared" si="2"/>
        <v>0</v>
      </c>
    </row>
    <row r="52" ht="14.25" customHeight="1">
      <c r="A52" s="13">
        <v>35.0</v>
      </c>
      <c r="B52" s="17" t="s">
        <v>51</v>
      </c>
      <c r="C52" s="13" t="s">
        <v>13</v>
      </c>
      <c r="D52" s="13">
        <v>17.0</v>
      </c>
      <c r="E52" s="13"/>
      <c r="F52" s="16">
        <f t="shared" si="2"/>
        <v>0</v>
      </c>
      <c r="G52" s="18"/>
    </row>
    <row r="53" ht="14.25" customHeight="1">
      <c r="A53" s="13">
        <v>36.0</v>
      </c>
      <c r="B53" s="17" t="s">
        <v>52</v>
      </c>
      <c r="C53" s="13" t="s">
        <v>13</v>
      </c>
      <c r="D53" s="13">
        <v>11.0</v>
      </c>
      <c r="E53" s="13"/>
      <c r="F53" s="16">
        <f t="shared" si="2"/>
        <v>0</v>
      </c>
    </row>
    <row r="54" ht="25.5" customHeight="1">
      <c r="A54" s="13"/>
      <c r="B54" s="13" t="s">
        <v>53</v>
      </c>
      <c r="C54" s="13"/>
      <c r="D54" s="13"/>
      <c r="E54" s="13"/>
      <c r="F54" s="16"/>
    </row>
    <row r="55" ht="14.25" customHeight="1">
      <c r="A55" s="13">
        <v>37.0</v>
      </c>
      <c r="B55" s="17" t="s">
        <v>54</v>
      </c>
      <c r="C55" s="13" t="s">
        <v>15</v>
      </c>
      <c r="D55" s="13">
        <v>11.4</v>
      </c>
      <c r="E55" s="13"/>
      <c r="F55" s="16">
        <f t="shared" ref="F55:F67" si="3">D55*E55</f>
        <v>0</v>
      </c>
      <c r="G55" s="18"/>
    </row>
    <row r="56" ht="14.25" customHeight="1">
      <c r="A56" s="13">
        <v>38.0</v>
      </c>
      <c r="B56" s="17" t="s">
        <v>31</v>
      </c>
      <c r="C56" s="13" t="s">
        <v>29</v>
      </c>
      <c r="D56" s="13">
        <v>2.0</v>
      </c>
      <c r="E56" s="13"/>
      <c r="F56" s="16">
        <f t="shared" si="3"/>
        <v>0</v>
      </c>
      <c r="G56" s="18"/>
    </row>
    <row r="57" ht="14.25" customHeight="1">
      <c r="A57" s="13">
        <v>39.0</v>
      </c>
      <c r="B57" s="17" t="s">
        <v>55</v>
      </c>
      <c r="C57" s="13" t="s">
        <v>29</v>
      </c>
      <c r="D57" s="13">
        <v>3.0</v>
      </c>
      <c r="E57" s="13"/>
      <c r="F57" s="16">
        <f t="shared" si="3"/>
        <v>0</v>
      </c>
    </row>
    <row r="58" ht="14.25" customHeight="1">
      <c r="A58" s="13">
        <v>40.0</v>
      </c>
      <c r="B58" s="17" t="s">
        <v>56</v>
      </c>
      <c r="C58" s="13" t="s">
        <v>15</v>
      </c>
      <c r="D58" s="13">
        <v>112.0</v>
      </c>
      <c r="E58" s="13"/>
      <c r="F58" s="16">
        <f t="shared" si="3"/>
        <v>0</v>
      </c>
    </row>
    <row r="59" ht="14.25" customHeight="1">
      <c r="A59" s="13">
        <v>41.0</v>
      </c>
      <c r="B59" s="17" t="s">
        <v>57</v>
      </c>
      <c r="C59" s="13" t="s">
        <v>13</v>
      </c>
      <c r="D59" s="13">
        <v>8.0</v>
      </c>
      <c r="E59" s="13"/>
      <c r="F59" s="16">
        <f t="shared" si="3"/>
        <v>0</v>
      </c>
    </row>
    <row r="60" ht="14.25" customHeight="1">
      <c r="A60" s="13">
        <v>42.0</v>
      </c>
      <c r="B60" s="17" t="s">
        <v>58</v>
      </c>
      <c r="C60" s="13" t="s">
        <v>15</v>
      </c>
      <c r="D60" s="13">
        <v>15.0</v>
      </c>
      <c r="E60" s="13"/>
      <c r="F60" s="16">
        <f t="shared" si="3"/>
        <v>0</v>
      </c>
    </row>
    <row r="61" ht="14.25" customHeight="1">
      <c r="A61" s="13">
        <v>43.0</v>
      </c>
      <c r="B61" s="17" t="s">
        <v>59</v>
      </c>
      <c r="C61" s="13" t="s">
        <v>29</v>
      </c>
      <c r="D61" s="13">
        <v>12.0</v>
      </c>
      <c r="E61" s="13"/>
      <c r="F61" s="16">
        <f t="shared" si="3"/>
        <v>0</v>
      </c>
    </row>
    <row r="62" ht="14.25" customHeight="1">
      <c r="A62" s="13">
        <v>44.0</v>
      </c>
      <c r="B62" s="17" t="s">
        <v>60</v>
      </c>
      <c r="C62" s="13" t="s">
        <v>29</v>
      </c>
      <c r="D62" s="13">
        <v>20.0</v>
      </c>
      <c r="E62" s="13"/>
      <c r="F62" s="16">
        <f t="shared" si="3"/>
        <v>0</v>
      </c>
    </row>
    <row r="63" ht="14.25" customHeight="1">
      <c r="A63" s="13">
        <v>45.0</v>
      </c>
      <c r="B63" s="17" t="s">
        <v>61</v>
      </c>
      <c r="C63" s="13" t="s">
        <v>15</v>
      </c>
      <c r="D63" s="13">
        <v>86.0</v>
      </c>
      <c r="E63" s="13"/>
      <c r="F63" s="16">
        <f t="shared" si="3"/>
        <v>0</v>
      </c>
    </row>
    <row r="64" ht="14.25" customHeight="1">
      <c r="A64" s="13">
        <v>46.0</v>
      </c>
      <c r="B64" s="17" t="s">
        <v>62</v>
      </c>
      <c r="C64" s="13" t="s">
        <v>15</v>
      </c>
      <c r="D64" s="13">
        <v>110.0</v>
      </c>
      <c r="E64" s="13"/>
      <c r="F64" s="16">
        <f t="shared" si="3"/>
        <v>0</v>
      </c>
    </row>
    <row r="65" ht="14.25" customHeight="1">
      <c r="A65" s="13">
        <v>47.0</v>
      </c>
      <c r="B65" s="17" t="s">
        <v>63</v>
      </c>
      <c r="C65" s="13" t="s">
        <v>13</v>
      </c>
      <c r="D65" s="13">
        <v>200.0</v>
      </c>
      <c r="E65" s="13"/>
      <c r="F65" s="16">
        <f t="shared" si="3"/>
        <v>0</v>
      </c>
    </row>
    <row r="66" ht="14.25" customHeight="1">
      <c r="A66" s="13">
        <v>48.0</v>
      </c>
      <c r="B66" s="17" t="s">
        <v>64</v>
      </c>
      <c r="C66" s="13" t="s">
        <v>18</v>
      </c>
      <c r="D66" s="13">
        <v>8.0</v>
      </c>
      <c r="E66" s="13"/>
      <c r="F66" s="16">
        <f t="shared" si="3"/>
        <v>0</v>
      </c>
    </row>
    <row r="67" ht="14.25" customHeight="1">
      <c r="A67" s="13">
        <v>49.0</v>
      </c>
      <c r="B67" s="17" t="s">
        <v>65</v>
      </c>
      <c r="C67" s="13" t="s">
        <v>20</v>
      </c>
      <c r="D67" s="13">
        <v>2.0</v>
      </c>
      <c r="E67" s="13"/>
      <c r="F67" s="16">
        <f t="shared" si="3"/>
        <v>0</v>
      </c>
      <c r="G67" s="18"/>
    </row>
    <row r="68" ht="32.25" customHeight="1">
      <c r="A68" s="13"/>
      <c r="B68" s="13" t="s">
        <v>66</v>
      </c>
      <c r="C68" s="13"/>
      <c r="D68" s="13"/>
      <c r="E68" s="13"/>
      <c r="F68" s="16"/>
    </row>
    <row r="69" ht="14.25" customHeight="1">
      <c r="A69" s="13">
        <v>50.0</v>
      </c>
      <c r="B69" s="17" t="s">
        <v>67</v>
      </c>
      <c r="C69" s="13" t="s">
        <v>29</v>
      </c>
      <c r="D69" s="13">
        <v>7.0</v>
      </c>
      <c r="E69" s="13"/>
      <c r="F69" s="16">
        <f t="shared" ref="F69:F79" si="4">D69*E69</f>
        <v>0</v>
      </c>
    </row>
    <row r="70" ht="14.25" customHeight="1">
      <c r="A70" s="13">
        <v>51.0</v>
      </c>
      <c r="B70" s="17" t="s">
        <v>68</v>
      </c>
      <c r="C70" s="13" t="s">
        <v>29</v>
      </c>
      <c r="D70" s="13">
        <v>532.0</v>
      </c>
      <c r="E70" s="13"/>
      <c r="F70" s="16">
        <f t="shared" si="4"/>
        <v>0</v>
      </c>
    </row>
    <row r="71" ht="14.25" customHeight="1">
      <c r="A71" s="13">
        <v>52.0</v>
      </c>
      <c r="B71" s="17" t="s">
        <v>69</v>
      </c>
      <c r="C71" s="13" t="s">
        <v>15</v>
      </c>
      <c r="D71" s="13">
        <v>9.0</v>
      </c>
      <c r="E71" s="13"/>
      <c r="F71" s="16">
        <f t="shared" si="4"/>
        <v>0</v>
      </c>
    </row>
    <row r="72" ht="14.25" customHeight="1">
      <c r="A72" s="13">
        <v>53.0</v>
      </c>
      <c r="B72" s="17" t="s">
        <v>47</v>
      </c>
      <c r="C72" s="13" t="s">
        <v>13</v>
      </c>
      <c r="D72" s="13">
        <v>86.0</v>
      </c>
      <c r="E72" s="13"/>
      <c r="F72" s="16">
        <f t="shared" si="4"/>
        <v>0</v>
      </c>
      <c r="G72" s="18"/>
    </row>
    <row r="73" ht="14.25" customHeight="1">
      <c r="A73" s="13">
        <v>54.0</v>
      </c>
      <c r="B73" s="17" t="s">
        <v>70</v>
      </c>
      <c r="C73" s="13" t="s">
        <v>13</v>
      </c>
      <c r="D73" s="13">
        <v>8.0</v>
      </c>
      <c r="E73" s="13"/>
      <c r="F73" s="16">
        <f t="shared" si="4"/>
        <v>0</v>
      </c>
    </row>
    <row r="74" ht="14.25" customHeight="1">
      <c r="A74" s="13">
        <v>55.0</v>
      </c>
      <c r="B74" s="17" t="s">
        <v>71</v>
      </c>
      <c r="C74" s="13" t="s">
        <v>13</v>
      </c>
      <c r="D74" s="13">
        <v>47.0</v>
      </c>
      <c r="E74" s="13"/>
      <c r="F74" s="16">
        <f t="shared" si="4"/>
        <v>0</v>
      </c>
      <c r="G74" s="18"/>
    </row>
    <row r="75" ht="14.25" customHeight="1">
      <c r="A75" s="13">
        <v>56.0</v>
      </c>
      <c r="B75" s="17" t="s">
        <v>72</v>
      </c>
      <c r="C75" s="13" t="s">
        <v>13</v>
      </c>
      <c r="D75" s="13">
        <v>47.0</v>
      </c>
      <c r="E75" s="13"/>
      <c r="F75" s="16">
        <f t="shared" si="4"/>
        <v>0</v>
      </c>
    </row>
    <row r="76" ht="14.25" customHeight="1">
      <c r="A76" s="13">
        <v>57.0</v>
      </c>
      <c r="B76" s="17" t="s">
        <v>73</v>
      </c>
      <c r="C76" s="13" t="s">
        <v>13</v>
      </c>
      <c r="D76" s="13">
        <v>47.0</v>
      </c>
      <c r="E76" s="13"/>
      <c r="F76" s="16">
        <f t="shared" si="4"/>
        <v>0</v>
      </c>
    </row>
    <row r="77" ht="14.25" customHeight="1">
      <c r="A77" s="13">
        <v>58.0</v>
      </c>
      <c r="B77" s="17" t="s">
        <v>74</v>
      </c>
      <c r="C77" s="13" t="s">
        <v>13</v>
      </c>
      <c r="D77" s="13">
        <v>93.0</v>
      </c>
      <c r="E77" s="13"/>
      <c r="F77" s="16">
        <f t="shared" si="4"/>
        <v>0</v>
      </c>
    </row>
    <row r="78" ht="14.25" customHeight="1">
      <c r="A78" s="13">
        <v>59.0</v>
      </c>
      <c r="B78" s="17" t="s">
        <v>75</v>
      </c>
      <c r="C78" s="13" t="s">
        <v>13</v>
      </c>
      <c r="D78" s="13">
        <v>93.0</v>
      </c>
      <c r="E78" s="13"/>
      <c r="F78" s="16">
        <f t="shared" si="4"/>
        <v>0</v>
      </c>
    </row>
    <row r="79" ht="14.25" customHeight="1">
      <c r="A79" s="9">
        <v>60.0</v>
      </c>
      <c r="B79" s="17" t="s">
        <v>76</v>
      </c>
      <c r="C79" s="13" t="s">
        <v>15</v>
      </c>
      <c r="D79" s="13">
        <v>18.0</v>
      </c>
      <c r="E79" s="13"/>
      <c r="F79" s="16">
        <f t="shared" si="4"/>
        <v>0</v>
      </c>
    </row>
    <row r="80" ht="14.25" customHeight="1">
      <c r="A80" s="14"/>
      <c r="B80" s="17" t="s">
        <v>77</v>
      </c>
      <c r="C80" s="13"/>
      <c r="D80" s="13"/>
      <c r="E80" s="13"/>
      <c r="F80" s="16"/>
    </row>
    <row r="81" ht="14.25" customHeight="1">
      <c r="A81" s="9">
        <v>61.0</v>
      </c>
      <c r="B81" s="17" t="s">
        <v>78</v>
      </c>
      <c r="C81" s="13" t="s">
        <v>15</v>
      </c>
      <c r="D81" s="13">
        <v>9.0</v>
      </c>
      <c r="E81" s="13"/>
      <c r="F81" s="16">
        <f>D81*E81</f>
        <v>0</v>
      </c>
      <c r="G81" s="18"/>
    </row>
    <row r="82" ht="14.25" customHeight="1">
      <c r="A82" s="14"/>
      <c r="B82" s="17" t="s">
        <v>79</v>
      </c>
      <c r="C82" s="13"/>
      <c r="D82" s="13"/>
      <c r="E82" s="13"/>
      <c r="F82" s="16"/>
    </row>
    <row r="83" ht="14.25" customHeight="1">
      <c r="A83" s="9">
        <v>62.0</v>
      </c>
      <c r="B83" s="17" t="s">
        <v>80</v>
      </c>
      <c r="C83" s="13" t="s">
        <v>29</v>
      </c>
      <c r="D83" s="13">
        <v>1.0</v>
      </c>
      <c r="E83" s="13"/>
      <c r="F83" s="16">
        <f t="shared" ref="F83:F101" si="5">D83*E83</f>
        <v>0</v>
      </c>
      <c r="G83" s="18"/>
    </row>
    <row r="84" ht="14.25" customHeight="1">
      <c r="A84" s="14"/>
      <c r="B84" s="19" t="s">
        <v>81</v>
      </c>
      <c r="C84" s="13" t="s">
        <v>29</v>
      </c>
      <c r="D84" s="13">
        <v>1.0</v>
      </c>
      <c r="E84" s="13"/>
      <c r="F84" s="16">
        <f t="shared" si="5"/>
        <v>0</v>
      </c>
      <c r="G84" s="18"/>
    </row>
    <row r="85" ht="14.25" customHeight="1">
      <c r="A85" s="13">
        <v>63.0</v>
      </c>
      <c r="B85" s="17" t="s">
        <v>82</v>
      </c>
      <c r="C85" s="13" t="s">
        <v>29</v>
      </c>
      <c r="D85" s="13">
        <v>2.0</v>
      </c>
      <c r="E85" s="13"/>
      <c r="F85" s="16">
        <f t="shared" si="5"/>
        <v>0</v>
      </c>
    </row>
    <row r="86" ht="14.25" customHeight="1">
      <c r="A86" s="13">
        <v>64.0</v>
      </c>
      <c r="B86" s="17" t="s">
        <v>83</v>
      </c>
      <c r="C86" s="13" t="s">
        <v>29</v>
      </c>
      <c r="D86" s="13">
        <v>1.0</v>
      </c>
      <c r="E86" s="13"/>
      <c r="F86" s="16">
        <f t="shared" si="5"/>
        <v>0</v>
      </c>
    </row>
    <row r="87" ht="14.25" customHeight="1">
      <c r="A87" s="13">
        <v>65.0</v>
      </c>
      <c r="B87" s="17" t="s">
        <v>84</v>
      </c>
      <c r="C87" s="13" t="s">
        <v>29</v>
      </c>
      <c r="D87" s="13">
        <v>1.0</v>
      </c>
      <c r="E87" s="13"/>
      <c r="F87" s="16">
        <f t="shared" si="5"/>
        <v>0</v>
      </c>
    </row>
    <row r="88" ht="14.25" customHeight="1">
      <c r="A88" s="13">
        <v>66.0</v>
      </c>
      <c r="B88" s="17" t="s">
        <v>85</v>
      </c>
      <c r="C88" s="13" t="s">
        <v>29</v>
      </c>
      <c r="D88" s="13">
        <v>6.0</v>
      </c>
      <c r="E88" s="13"/>
      <c r="F88" s="16">
        <f t="shared" si="5"/>
        <v>0</v>
      </c>
    </row>
    <row r="89" ht="14.25" customHeight="1">
      <c r="A89" s="13">
        <v>67.0</v>
      </c>
      <c r="B89" s="17" t="s">
        <v>86</v>
      </c>
      <c r="C89" s="13" t="s">
        <v>15</v>
      </c>
      <c r="D89" s="13">
        <v>12.0</v>
      </c>
      <c r="E89" s="13"/>
      <c r="F89" s="16">
        <f t="shared" si="5"/>
        <v>0</v>
      </c>
      <c r="G89" s="18"/>
    </row>
    <row r="90" ht="14.25" customHeight="1">
      <c r="A90" s="13">
        <v>68.0</v>
      </c>
      <c r="B90" s="17" t="s">
        <v>87</v>
      </c>
      <c r="C90" s="13" t="s">
        <v>15</v>
      </c>
      <c r="D90" s="13">
        <v>36.0</v>
      </c>
      <c r="E90" s="13"/>
      <c r="F90" s="16">
        <f t="shared" si="5"/>
        <v>0</v>
      </c>
    </row>
    <row r="91" ht="14.25" customHeight="1">
      <c r="A91" s="13">
        <v>69.0</v>
      </c>
      <c r="B91" s="17" t="s">
        <v>88</v>
      </c>
      <c r="C91" s="13" t="s">
        <v>15</v>
      </c>
      <c r="D91" s="13">
        <v>198.0</v>
      </c>
      <c r="E91" s="13"/>
      <c r="F91" s="16">
        <f t="shared" si="5"/>
        <v>0</v>
      </c>
    </row>
    <row r="92" ht="14.25" customHeight="1">
      <c r="A92" s="13">
        <v>70.0</v>
      </c>
      <c r="B92" s="17" t="s">
        <v>89</v>
      </c>
      <c r="C92" s="13" t="s">
        <v>15</v>
      </c>
      <c r="D92" s="13">
        <v>198.0</v>
      </c>
      <c r="E92" s="13"/>
      <c r="F92" s="16">
        <f t="shared" si="5"/>
        <v>0</v>
      </c>
    </row>
    <row r="93" ht="14.25" customHeight="1">
      <c r="A93" s="13">
        <v>71.0</v>
      </c>
      <c r="B93" s="17" t="s">
        <v>88</v>
      </c>
      <c r="C93" s="13" t="s">
        <v>15</v>
      </c>
      <c r="D93" s="13">
        <v>198.0</v>
      </c>
      <c r="E93" s="13"/>
      <c r="F93" s="16">
        <f t="shared" si="5"/>
        <v>0</v>
      </c>
    </row>
    <row r="94" ht="14.25" customHeight="1">
      <c r="A94" s="13">
        <v>72.0</v>
      </c>
      <c r="B94" s="17" t="s">
        <v>90</v>
      </c>
      <c r="C94" s="13" t="s">
        <v>15</v>
      </c>
      <c r="D94" s="13">
        <v>198.0</v>
      </c>
      <c r="E94" s="13"/>
      <c r="F94" s="16">
        <f t="shared" si="5"/>
        <v>0</v>
      </c>
    </row>
    <row r="95" ht="14.25" customHeight="1">
      <c r="A95" s="13">
        <v>73.0</v>
      </c>
      <c r="B95" s="17" t="s">
        <v>91</v>
      </c>
      <c r="C95" s="13" t="s">
        <v>15</v>
      </c>
      <c r="D95" s="13">
        <v>112.0</v>
      </c>
      <c r="E95" s="13"/>
      <c r="F95" s="16">
        <f t="shared" si="5"/>
        <v>0</v>
      </c>
    </row>
    <row r="96" ht="14.25" customHeight="1">
      <c r="A96" s="13">
        <v>74.0</v>
      </c>
      <c r="B96" s="17" t="s">
        <v>92</v>
      </c>
      <c r="C96" s="13" t="s">
        <v>29</v>
      </c>
      <c r="D96" s="13">
        <v>358.0</v>
      </c>
      <c r="E96" s="13"/>
      <c r="F96" s="16">
        <f t="shared" si="5"/>
        <v>0</v>
      </c>
      <c r="G96" s="18"/>
    </row>
    <row r="97" ht="14.25" customHeight="1">
      <c r="A97" s="13">
        <v>75.0</v>
      </c>
      <c r="B97" s="17" t="s">
        <v>93</v>
      </c>
      <c r="C97" s="13" t="s">
        <v>15</v>
      </c>
      <c r="D97" s="13">
        <v>112.0</v>
      </c>
      <c r="E97" s="13"/>
      <c r="F97" s="16">
        <f t="shared" si="5"/>
        <v>0</v>
      </c>
    </row>
    <row r="98" ht="14.25" customHeight="1">
      <c r="A98" s="13">
        <v>76.0</v>
      </c>
      <c r="B98" s="17" t="s">
        <v>94</v>
      </c>
      <c r="C98" s="13" t="s">
        <v>15</v>
      </c>
      <c r="D98" s="13">
        <v>20.0</v>
      </c>
      <c r="E98" s="13"/>
      <c r="F98" s="16">
        <f t="shared" si="5"/>
        <v>0</v>
      </c>
    </row>
    <row r="99" ht="14.25" customHeight="1">
      <c r="A99" s="13">
        <v>77.0</v>
      </c>
      <c r="B99" s="17" t="s">
        <v>93</v>
      </c>
      <c r="C99" s="13" t="s">
        <v>15</v>
      </c>
      <c r="D99" s="13">
        <v>112.0</v>
      </c>
      <c r="E99" s="13"/>
      <c r="F99" s="16">
        <f t="shared" si="5"/>
        <v>0</v>
      </c>
    </row>
    <row r="100" ht="14.25" customHeight="1">
      <c r="A100" s="13">
        <v>78.0</v>
      </c>
      <c r="B100" s="17" t="s">
        <v>95</v>
      </c>
      <c r="C100" s="13" t="s">
        <v>15</v>
      </c>
      <c r="D100" s="13">
        <v>112.0</v>
      </c>
      <c r="E100" s="13"/>
      <c r="F100" s="16">
        <f t="shared" si="5"/>
        <v>0</v>
      </c>
    </row>
    <row r="101" ht="14.25" customHeight="1">
      <c r="A101" s="9">
        <v>79.0</v>
      </c>
      <c r="B101" s="17" t="s">
        <v>96</v>
      </c>
      <c r="C101" s="13" t="s">
        <v>13</v>
      </c>
      <c r="D101" s="13">
        <v>86.0</v>
      </c>
      <c r="E101" s="13"/>
      <c r="F101" s="16">
        <f t="shared" si="5"/>
        <v>0</v>
      </c>
    </row>
    <row r="102" ht="14.25" customHeight="1">
      <c r="A102" s="14"/>
      <c r="B102" s="17" t="s">
        <v>97</v>
      </c>
      <c r="C102" s="13"/>
      <c r="D102" s="13"/>
      <c r="E102" s="13"/>
      <c r="F102" s="16"/>
    </row>
    <row r="103" ht="14.25" customHeight="1">
      <c r="A103" s="9">
        <v>80.0</v>
      </c>
      <c r="B103" s="17" t="s">
        <v>98</v>
      </c>
      <c r="C103" s="13" t="s">
        <v>99</v>
      </c>
      <c r="D103" s="13">
        <v>28.0</v>
      </c>
      <c r="E103" s="13"/>
      <c r="F103" s="16">
        <f>D103*E103</f>
        <v>0</v>
      </c>
      <c r="G103" s="18"/>
    </row>
    <row r="104" ht="14.25" customHeight="1">
      <c r="A104" s="14"/>
      <c r="B104" s="17" t="s">
        <v>100</v>
      </c>
      <c r="C104" s="13"/>
      <c r="D104" s="13"/>
      <c r="E104" s="13"/>
      <c r="F104" s="16"/>
      <c r="G104" s="18"/>
    </row>
    <row r="105" ht="14.25" customHeight="1">
      <c r="A105" s="9">
        <v>81.0</v>
      </c>
      <c r="B105" s="17" t="s">
        <v>101</v>
      </c>
      <c r="C105" s="13" t="s">
        <v>13</v>
      </c>
      <c r="D105" s="13">
        <v>84.0</v>
      </c>
      <c r="E105" s="13"/>
      <c r="F105" s="16">
        <f>D105*E105</f>
        <v>0</v>
      </c>
    </row>
    <row r="106" ht="14.25" customHeight="1">
      <c r="A106" s="14"/>
      <c r="B106" s="17" t="s">
        <v>102</v>
      </c>
      <c r="C106" s="13"/>
      <c r="D106" s="13"/>
      <c r="E106" s="13"/>
      <c r="F106" s="16"/>
    </row>
    <row r="107" ht="14.25" customHeight="1">
      <c r="A107" s="13">
        <v>82.0</v>
      </c>
      <c r="B107" s="20" t="s">
        <v>103</v>
      </c>
      <c r="C107" s="13" t="s">
        <v>15</v>
      </c>
      <c r="D107" s="13">
        <v>88.0</v>
      </c>
      <c r="E107" s="13"/>
      <c r="F107" s="12">
        <f t="shared" ref="F107:F108" si="6">D107*E107</f>
        <v>0</v>
      </c>
    </row>
    <row r="108" ht="14.25" customHeight="1">
      <c r="A108" s="13">
        <v>83.0</v>
      </c>
      <c r="B108" s="20" t="s">
        <v>104</v>
      </c>
      <c r="C108" s="13" t="s">
        <v>15</v>
      </c>
      <c r="D108" s="13">
        <v>130.0</v>
      </c>
      <c r="E108" s="13"/>
      <c r="F108" s="12">
        <f t="shared" si="6"/>
        <v>0</v>
      </c>
    </row>
    <row r="109" ht="33.0" customHeight="1">
      <c r="A109" s="13"/>
      <c r="B109" s="13" t="s">
        <v>105</v>
      </c>
      <c r="C109" s="13"/>
      <c r="D109" s="13"/>
      <c r="E109" s="13"/>
      <c r="F109" s="16"/>
    </row>
    <row r="110" ht="14.25" customHeight="1">
      <c r="A110" s="9">
        <v>84.0</v>
      </c>
      <c r="B110" s="17" t="s">
        <v>106</v>
      </c>
      <c r="C110" s="13" t="s">
        <v>13</v>
      </c>
      <c r="D110" s="13">
        <v>382.0</v>
      </c>
      <c r="E110" s="13"/>
      <c r="F110" s="16">
        <f>D110*E110</f>
        <v>0</v>
      </c>
      <c r="G110" s="18"/>
    </row>
    <row r="111" ht="14.25" customHeight="1">
      <c r="A111" s="14"/>
      <c r="B111" s="17" t="s">
        <v>107</v>
      </c>
      <c r="C111" s="13"/>
      <c r="D111" s="13"/>
      <c r="E111" s="13"/>
      <c r="F111" s="16"/>
    </row>
    <row r="112" ht="13.5" customHeight="1">
      <c r="A112" s="9">
        <v>85.0</v>
      </c>
      <c r="B112" s="20" t="s">
        <v>108</v>
      </c>
      <c r="C112" s="13" t="s">
        <v>29</v>
      </c>
      <c r="D112" s="13">
        <v>2.0</v>
      </c>
      <c r="E112" s="13"/>
      <c r="F112" s="16">
        <f>D112*E112</f>
        <v>0</v>
      </c>
      <c r="G112" s="21"/>
    </row>
    <row r="113" ht="13.5" customHeight="1">
      <c r="A113" s="14"/>
      <c r="B113" s="20" t="s">
        <v>109</v>
      </c>
      <c r="C113" s="13"/>
      <c r="D113" s="13"/>
      <c r="E113" s="13"/>
      <c r="F113" s="16"/>
      <c r="G113" s="21"/>
    </row>
    <row r="114" ht="13.5" customHeight="1">
      <c r="A114" s="13">
        <v>86.0</v>
      </c>
      <c r="B114" s="20" t="s">
        <v>110</v>
      </c>
      <c r="C114" s="13" t="s">
        <v>29</v>
      </c>
      <c r="D114" s="13">
        <v>20.0</v>
      </c>
      <c r="E114" s="13"/>
      <c r="F114" s="16">
        <f t="shared" ref="F114:F123" si="7">D114*E114</f>
        <v>0</v>
      </c>
      <c r="G114" s="21"/>
    </row>
    <row r="115" ht="14.25" customHeight="1">
      <c r="A115" s="13">
        <v>87.0</v>
      </c>
      <c r="B115" s="20" t="s">
        <v>111</v>
      </c>
      <c r="C115" s="13" t="s">
        <v>29</v>
      </c>
      <c r="D115" s="13">
        <v>2.0</v>
      </c>
      <c r="E115" s="13"/>
      <c r="F115" s="16">
        <f t="shared" si="7"/>
        <v>0</v>
      </c>
    </row>
    <row r="116" ht="14.25" customHeight="1">
      <c r="A116" s="13">
        <v>88.0</v>
      </c>
      <c r="B116" s="20" t="s">
        <v>112</v>
      </c>
      <c r="C116" s="22" t="s">
        <v>29</v>
      </c>
      <c r="D116" s="12">
        <v>10.0</v>
      </c>
      <c r="E116" s="23"/>
      <c r="F116" s="16">
        <f t="shared" si="7"/>
        <v>0</v>
      </c>
    </row>
    <row r="117" ht="14.25" customHeight="1">
      <c r="A117" s="13">
        <v>89.0</v>
      </c>
      <c r="B117" s="24" t="s">
        <v>113</v>
      </c>
      <c r="C117" s="25" t="s">
        <v>29</v>
      </c>
      <c r="D117" s="26">
        <v>1.0</v>
      </c>
      <c r="E117" s="27"/>
      <c r="F117" s="16">
        <f t="shared" si="7"/>
        <v>0</v>
      </c>
    </row>
    <row r="118" ht="14.25" customHeight="1">
      <c r="A118" s="13">
        <v>90.0</v>
      </c>
      <c r="B118" s="28" t="s">
        <v>114</v>
      </c>
      <c r="C118" s="29" t="s">
        <v>115</v>
      </c>
      <c r="D118" s="12">
        <v>8.0</v>
      </c>
      <c r="E118" s="23"/>
      <c r="F118" s="16">
        <f t="shared" si="7"/>
        <v>0</v>
      </c>
    </row>
    <row r="119" ht="14.25" customHeight="1">
      <c r="A119" s="13">
        <v>91.0</v>
      </c>
      <c r="B119" s="28" t="s">
        <v>116</v>
      </c>
      <c r="C119" s="29" t="s">
        <v>115</v>
      </c>
      <c r="D119" s="12">
        <v>8.0</v>
      </c>
      <c r="E119" s="23"/>
      <c r="F119" s="16">
        <f t="shared" si="7"/>
        <v>0</v>
      </c>
    </row>
    <row r="120" ht="14.25" customHeight="1">
      <c r="A120" s="13">
        <v>92.0</v>
      </c>
      <c r="B120" s="17" t="s">
        <v>117</v>
      </c>
      <c r="C120" s="13" t="s">
        <v>29</v>
      </c>
      <c r="D120" s="13">
        <v>7.0</v>
      </c>
      <c r="E120" s="13"/>
      <c r="F120" s="16">
        <f t="shared" si="7"/>
        <v>0</v>
      </c>
    </row>
    <row r="121" ht="14.25" customHeight="1">
      <c r="A121" s="13">
        <v>93.0</v>
      </c>
      <c r="B121" s="17" t="s">
        <v>118</v>
      </c>
      <c r="C121" s="13" t="s">
        <v>29</v>
      </c>
      <c r="D121" s="13">
        <v>18.0</v>
      </c>
      <c r="E121" s="13"/>
      <c r="F121" s="16">
        <f t="shared" si="7"/>
        <v>0</v>
      </c>
    </row>
    <row r="122" ht="14.25" customHeight="1">
      <c r="A122" s="13">
        <v>94.0</v>
      </c>
      <c r="B122" s="17" t="s">
        <v>119</v>
      </c>
      <c r="C122" s="13" t="s">
        <v>115</v>
      </c>
      <c r="D122" s="13">
        <v>1.0</v>
      </c>
      <c r="E122" s="13"/>
      <c r="F122" s="16">
        <f t="shared" si="7"/>
        <v>0</v>
      </c>
    </row>
    <row r="123" ht="14.25" customHeight="1">
      <c r="A123" s="13">
        <v>95.0</v>
      </c>
      <c r="B123" s="17" t="s">
        <v>120</v>
      </c>
      <c r="C123" s="13" t="s">
        <v>115</v>
      </c>
      <c r="D123" s="13">
        <v>1.0</v>
      </c>
      <c r="E123" s="13"/>
      <c r="F123" s="16">
        <f t="shared" si="7"/>
        <v>0</v>
      </c>
    </row>
    <row r="124" ht="30.75" customHeight="1">
      <c r="A124" s="13"/>
      <c r="B124" s="13" t="s">
        <v>121</v>
      </c>
      <c r="C124" s="13"/>
      <c r="D124" s="13"/>
      <c r="E124" s="13"/>
      <c r="F124" s="16"/>
    </row>
    <row r="125" ht="14.25" customHeight="1">
      <c r="A125" s="30">
        <v>96.0</v>
      </c>
      <c r="B125" s="31" t="s">
        <v>122</v>
      </c>
      <c r="C125" s="26" t="s">
        <v>29</v>
      </c>
      <c r="D125" s="26">
        <v>1.0</v>
      </c>
      <c r="E125" s="26"/>
      <c r="F125" s="32">
        <f t="shared" ref="F125:F133" si="8">D125*E125</f>
        <v>0</v>
      </c>
    </row>
    <row r="126" ht="14.25" customHeight="1">
      <c r="A126" s="33"/>
      <c r="B126" s="31" t="s">
        <v>123</v>
      </c>
      <c r="C126" s="26" t="s">
        <v>29</v>
      </c>
      <c r="D126" s="26">
        <v>1.0</v>
      </c>
      <c r="E126" s="26"/>
      <c r="F126" s="32">
        <f t="shared" si="8"/>
        <v>0</v>
      </c>
    </row>
    <row r="127" ht="14.25" customHeight="1">
      <c r="A127" s="33"/>
      <c r="B127" s="34" t="s">
        <v>124</v>
      </c>
      <c r="C127" s="32" t="s">
        <v>29</v>
      </c>
      <c r="D127" s="32">
        <v>2.0</v>
      </c>
      <c r="E127" s="32"/>
      <c r="F127" s="32">
        <f t="shared" si="8"/>
        <v>0</v>
      </c>
    </row>
    <row r="128" ht="14.25" customHeight="1">
      <c r="A128" s="33"/>
      <c r="B128" s="34" t="s">
        <v>125</v>
      </c>
      <c r="C128" s="32" t="s">
        <v>13</v>
      </c>
      <c r="D128" s="32">
        <v>18.0</v>
      </c>
      <c r="E128" s="32"/>
      <c r="F128" s="32">
        <f t="shared" si="8"/>
        <v>0</v>
      </c>
    </row>
    <row r="129" ht="14.25" customHeight="1">
      <c r="A129" s="33"/>
      <c r="B129" s="34" t="s">
        <v>126</v>
      </c>
      <c r="C129" s="32" t="s">
        <v>29</v>
      </c>
      <c r="D129" s="32">
        <v>2.0</v>
      </c>
      <c r="E129" s="32"/>
      <c r="F129" s="32">
        <f t="shared" si="8"/>
        <v>0</v>
      </c>
    </row>
    <row r="130" ht="14.25" customHeight="1">
      <c r="A130" s="33"/>
      <c r="B130" s="35" t="s">
        <v>127</v>
      </c>
      <c r="C130" s="36" t="s">
        <v>128</v>
      </c>
      <c r="D130" s="36">
        <v>1.5</v>
      </c>
      <c r="E130" s="37"/>
      <c r="F130" s="32">
        <f t="shared" si="8"/>
        <v>0</v>
      </c>
    </row>
    <row r="131" ht="14.25" customHeight="1">
      <c r="A131" s="33"/>
      <c r="B131" s="38" t="s">
        <v>129</v>
      </c>
      <c r="C131" s="12" t="s">
        <v>13</v>
      </c>
      <c r="D131" s="12">
        <v>10.0</v>
      </c>
      <c r="E131" s="23"/>
      <c r="F131" s="32">
        <f t="shared" si="8"/>
        <v>0</v>
      </c>
    </row>
    <row r="132" ht="14.25" customHeight="1">
      <c r="A132" s="33"/>
      <c r="B132" s="39" t="s">
        <v>130</v>
      </c>
      <c r="C132" s="40" t="s">
        <v>29</v>
      </c>
      <c r="D132" s="40">
        <v>2.0</v>
      </c>
      <c r="E132" s="41"/>
      <c r="F132" s="32">
        <f t="shared" si="8"/>
        <v>0</v>
      </c>
    </row>
    <row r="133" ht="14.25" customHeight="1">
      <c r="A133" s="42"/>
      <c r="B133" s="38" t="s">
        <v>131</v>
      </c>
      <c r="C133" s="43" t="s">
        <v>29</v>
      </c>
      <c r="D133" s="26">
        <v>2.0</v>
      </c>
      <c r="E133" s="27"/>
      <c r="F133" s="32">
        <f t="shared" si="8"/>
        <v>0</v>
      </c>
    </row>
    <row r="134" ht="30.75" customHeight="1">
      <c r="A134" s="13"/>
      <c r="B134" s="13" t="s">
        <v>132</v>
      </c>
      <c r="C134" s="13"/>
      <c r="D134" s="13"/>
      <c r="E134" s="13"/>
      <c r="F134" s="16"/>
    </row>
    <row r="135" ht="14.25" customHeight="1">
      <c r="A135" s="13">
        <v>97.0</v>
      </c>
      <c r="B135" s="28" t="s">
        <v>133</v>
      </c>
      <c r="C135" s="8" t="s">
        <v>115</v>
      </c>
      <c r="D135" s="13">
        <v>1.0</v>
      </c>
      <c r="E135" s="13"/>
      <c r="F135" s="16">
        <f t="shared" ref="F135:F136" si="9">D135*E135</f>
        <v>0</v>
      </c>
    </row>
    <row r="136" ht="14.25" customHeight="1">
      <c r="A136" s="13">
        <v>98.0</v>
      </c>
      <c r="B136" s="17" t="s">
        <v>134</v>
      </c>
      <c r="C136" s="13" t="s">
        <v>29</v>
      </c>
      <c r="D136" s="13">
        <v>1.0</v>
      </c>
      <c r="E136" s="13"/>
      <c r="F136" s="16">
        <f t="shared" si="9"/>
        <v>0</v>
      </c>
    </row>
    <row r="137" ht="14.25" customHeight="1">
      <c r="A137" s="44"/>
      <c r="C137" s="44"/>
      <c r="D137" s="44"/>
      <c r="E137" s="44"/>
      <c r="F137" s="45">
        <f>SUM(F17:F136)</f>
        <v>0</v>
      </c>
    </row>
    <row r="138" ht="30.75" customHeight="1">
      <c r="A138" s="44"/>
      <c r="B138" s="7"/>
    </row>
    <row r="139" ht="14.25" customHeight="1">
      <c r="A139" s="44"/>
      <c r="C139" s="44"/>
      <c r="D139" s="44"/>
      <c r="E139" s="44"/>
      <c r="F139" s="7"/>
    </row>
    <row r="140" ht="15.0" customHeight="1">
      <c r="A140" s="44"/>
      <c r="B140" s="46" t="s">
        <v>135</v>
      </c>
      <c r="C140" s="47"/>
      <c r="D140" s="48"/>
      <c r="E140" s="48"/>
      <c r="F140" s="48"/>
      <c r="G140" s="49"/>
    </row>
    <row r="141" ht="15.0" customHeight="1">
      <c r="A141" s="44"/>
      <c r="B141" s="48"/>
      <c r="C141" s="47"/>
      <c r="D141" s="48"/>
      <c r="E141" s="48"/>
      <c r="F141" s="48"/>
      <c r="G141" s="49"/>
    </row>
    <row r="142" ht="15.75" customHeight="1">
      <c r="A142" s="44"/>
      <c r="B142" s="50"/>
      <c r="C142" s="50"/>
      <c r="D142" s="51" t="s">
        <v>136</v>
      </c>
      <c r="G142" s="52"/>
    </row>
    <row r="143" ht="15.0" customHeight="1">
      <c r="A143" s="44"/>
      <c r="B143" s="50"/>
      <c r="C143" s="50"/>
      <c r="D143" s="51"/>
      <c r="E143" s="51"/>
      <c r="F143" s="51"/>
      <c r="G143" s="52"/>
    </row>
    <row r="144" ht="15.0" customHeight="1">
      <c r="A144" s="44"/>
      <c r="B144" s="53" t="s">
        <v>137</v>
      </c>
    </row>
    <row r="145" ht="15.0" customHeight="1">
      <c r="A145" s="44"/>
      <c r="B145" s="50"/>
      <c r="C145" s="50"/>
      <c r="D145" s="54"/>
      <c r="E145" s="55"/>
      <c r="F145" s="54"/>
      <c r="G145" s="52"/>
    </row>
    <row r="146" ht="30.75" customHeight="1">
      <c r="A146" s="44"/>
      <c r="B146" s="50"/>
      <c r="C146" s="50" t="s">
        <v>138</v>
      </c>
    </row>
    <row r="147" ht="14.25" customHeight="1">
      <c r="A147" s="56"/>
      <c r="B147" s="56"/>
      <c r="C147" s="56"/>
      <c r="D147" s="56"/>
      <c r="E147" s="56"/>
      <c r="F147" s="56"/>
      <c r="G147" s="57"/>
    </row>
    <row r="148" ht="14.25" customHeight="1">
      <c r="A148" s="56"/>
      <c r="B148" s="56"/>
      <c r="C148" s="56"/>
      <c r="D148" s="56"/>
      <c r="E148" s="56"/>
      <c r="F148" s="56"/>
      <c r="G148" s="57"/>
    </row>
    <row r="149" ht="14.25" customHeight="1">
      <c r="A149" s="56"/>
      <c r="B149" s="56"/>
      <c r="C149" s="56"/>
      <c r="D149" s="56"/>
      <c r="E149" s="56"/>
      <c r="F149" s="56"/>
      <c r="G149" s="57"/>
    </row>
  </sheetData>
  <mergeCells count="20">
    <mergeCell ref="A8:F8"/>
    <mergeCell ref="A10:E10"/>
    <mergeCell ref="A11:C11"/>
    <mergeCell ref="A12:E12"/>
    <mergeCell ref="B14:B15"/>
    <mergeCell ref="C14:C15"/>
    <mergeCell ref="D14:D15"/>
    <mergeCell ref="A112:A113"/>
    <mergeCell ref="A125:A133"/>
    <mergeCell ref="B138:F138"/>
    <mergeCell ref="D142:F142"/>
    <mergeCell ref="B144:G144"/>
    <mergeCell ref="C146:G146"/>
    <mergeCell ref="A79:A80"/>
    <mergeCell ref="A81:A82"/>
    <mergeCell ref="A83:A84"/>
    <mergeCell ref="A101:A102"/>
    <mergeCell ref="A103:A104"/>
    <mergeCell ref="A105:A106"/>
    <mergeCell ref="A110:A111"/>
  </mergeCells>
  <printOptions/>
  <pageMargins bottom="0.75" footer="0.0" header="0.0" left="0.7" right="0.7" top="0.75"/>
  <pageSetup orientation="landscape"/>
  <drawing r:id="rId1"/>
</worksheet>
</file>