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.pechenov\OneDrive\Приватна\ремонт\"/>
    </mc:Choice>
  </mc:AlternateContent>
  <xr:revisionPtr revIDLastSave="11" documentId="8_{BF380857-0B12-407A-BF92-E08946F75A4D}" xr6:coauthVersionLast="36" xr6:coauthVersionMax="36" xr10:uidLastSave="{B2577046-4E9F-4023-90FF-D2A76ADFFA89}"/>
  <bookViews>
    <workbookView xWindow="0" yWindow="0" windowWidth="29460" windowHeight="12135" xr2:uid="{559380D0-BEEF-40CE-8FD5-05A8E5F8D5A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9" i="1"/>
  <c r="E10" i="1"/>
  <c r="C4" i="1" l="1"/>
  <c r="E4" i="1" s="1"/>
  <c r="C2" i="1"/>
  <c r="E2" i="1" s="1"/>
  <c r="E11" i="1" s="1"/>
  <c r="C8" i="1"/>
  <c r="E8" i="1" s="1"/>
  <c r="C7" i="1"/>
  <c r="E7" i="1" s="1"/>
  <c r="C6" i="1"/>
  <c r="E6" i="1" s="1"/>
  <c r="C5" i="1"/>
  <c r="E5" i="1" s="1"/>
</calcChain>
</file>

<file path=xl/sharedStrings.xml><?xml version="1.0" encoding="utf-8"?>
<sst xmlns="http://schemas.openxmlformats.org/spreadsheetml/2006/main" count="28" uniqueCount="22">
  <si>
    <t>назва роботи</t>
  </si>
  <si>
    <t>одиниця виміру</t>
  </si>
  <si>
    <t>ціна роботи</t>
  </si>
  <si>
    <t>об'єм роботи</t>
  </si>
  <si>
    <t>м2</t>
  </si>
  <si>
    <t>м.п.</t>
  </si>
  <si>
    <t>зняття/встановлення плінтуса</t>
  </si>
  <si>
    <t>зняття/встановлення рамок розеток</t>
  </si>
  <si>
    <t>шт.</t>
  </si>
  <si>
    <t>зняття/встановлення радіаторів</t>
  </si>
  <si>
    <t>заміна ламіната</t>
  </si>
  <si>
    <t>поклейка+грунтовка шпалер</t>
  </si>
  <si>
    <t>фабрування стелі</t>
  </si>
  <si>
    <t>фабрування балки</t>
  </si>
  <si>
    <t>фабрування багета</t>
  </si>
  <si>
    <t>фабрування відкосів</t>
  </si>
  <si>
    <t>s-a-s-h-a@ukr.net</t>
  </si>
  <si>
    <t>Заповненту табличку, надсилайте будь ласка на мейл</t>
  </si>
  <si>
    <t>Ваш контактний номер телефону</t>
  </si>
  <si>
    <t>Ваше Ім'я (нік на сайті)</t>
  </si>
  <si>
    <t>Ітого</t>
  </si>
  <si>
    <t>Ітого: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</si>
</sst>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/>
    </xf>
    <xf numFmtId="0" fontId="1" fillId="0" borderId="0" xfId="1" applyAlignment="1">
      <alignment horizontal="center"/>
    </xf>
  </cellXfs>
  <cellStyles count="2">
    <cellStyle name="Гиперссылка" xfId="1" builtinId="8"/>
    <cellStyle name="Обычный" xfId="0" builtinId="0"/>
  </cellStyles>
  <dxfs count="5"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CC45BB-7593-4C79-9F27-A85B78CCD184}" name="Таблица1" displayName="Таблица1" ref="A1:E11" totalsRowCount="1" headerRowDxfId="4">
  <autoFilter ref="A1:E10" xr:uid="{C324ACEE-6799-4D93-B878-73E61AE7DBDB}"/>
  <tableColumns count="5">
    <tableColumn id="1" xr3:uid="{604BA6B9-232F-4A72-AF4F-613ABF03F38A}" name="назва роботи" totalsRowLabel="Ітого:"/>
    <tableColumn id="3" xr3:uid="{D427A2A9-A9F2-4976-9A87-BDAD8716E347}" name="одиниця виміру" dataDxfId="3" totalsRowDxfId="2"/>
    <tableColumn id="4" xr3:uid="{7ACC2315-90B3-43FC-B2E9-3533529F2DCE}" name="об'єм роботи"/>
    <tableColumn id="5" xr3:uid="{3203A1A9-9E16-4C25-A064-3FC153D681F7}" name="ціна роботи"/>
    <tableColumn id="6" xr3:uid="{C873F03E-7FA7-4634-A152-C8250A6A724B}" name="Ітого" totalsRowFunction="sum" dataDxfId="1" totalsRowDxfId="0">
      <calculatedColumnFormula>Таблица1[[#This Row],[об''єм роботи]]*Таблица1[[#This Row],[ціна роботи]]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EA47C2-2378-4CE9-A158-EAA582091F93}" name="Таблица3" displayName="Таблица3" ref="H1:I2" insertRow="1" totalsRowShown="0">
  <autoFilter ref="H1:I2" xr:uid="{98C8EC05-3257-4769-A2EF-438AC6348BD6}"/>
  <tableColumns count="2">
    <tableColumn id="1" xr3:uid="{2406B7F0-4CA4-4C4C-84F3-E3F0A985C1FF}" name="Ваше Ім'я (нік на сайті)"/>
    <tableColumn id="2" xr3:uid="{4761404B-4986-4452-BA22-6B309000714A}" name="Ваш контактний номер телефону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mailto:s-a-s-h-a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0F22-79B6-49C1-A981-246D83AA3BA6}">
  <dimension ref="A1:J13"/>
  <sheetViews>
    <sheetView tabSelected="1" workbookViewId="0">
      <selection activeCell="B1" sqref="B1:B1048576"/>
    </sheetView>
  </sheetViews>
  <sheetFormatPr defaultRowHeight="15" x14ac:dyDescent="0.25"/>
  <cols>
    <col min="1" max="1" width="33.7109375" customWidth="1"/>
    <col min="2" max="2" width="23.28515625" style="1" customWidth="1"/>
    <col min="3" max="3" width="16.7109375" customWidth="1"/>
    <col min="4" max="4" width="14" customWidth="1"/>
    <col min="8" max="8" width="30.28515625" customWidth="1"/>
    <col min="9" max="9" width="35.7109375" customWidth="1"/>
    <col min="10" max="10" width="29" customWidth="1"/>
  </cols>
  <sheetData>
    <row r="1" spans="1:10" x14ac:dyDescent="0.25">
      <c r="A1" s="2" t="s">
        <v>0</v>
      </c>
      <c r="B1" s="2" t="s">
        <v>1</v>
      </c>
      <c r="C1" s="3" t="s">
        <v>3</v>
      </c>
      <c r="D1" s="2" t="s">
        <v>2</v>
      </c>
      <c r="E1" s="5" t="s">
        <v>20</v>
      </c>
      <c r="H1" t="s">
        <v>19</v>
      </c>
      <c r="I1" s="4" t="s">
        <v>18</v>
      </c>
      <c r="J1" s="4"/>
    </row>
    <row r="2" spans="1:10" x14ac:dyDescent="0.25">
      <c r="A2" t="s">
        <v>12</v>
      </c>
      <c r="B2" s="1" t="s">
        <v>4</v>
      </c>
      <c r="C2">
        <f>6.4*2.65</f>
        <v>16.96</v>
      </c>
      <c r="E2">
        <f>Таблица1[[#This Row],[об''єм роботи]]*Таблица1[[#This Row],[ціна роботи]]</f>
        <v>0</v>
      </c>
      <c r="I2" s="4"/>
    </row>
    <row r="3" spans="1:10" x14ac:dyDescent="0.25">
      <c r="A3" t="s">
        <v>13</v>
      </c>
      <c r="B3" s="1" t="s">
        <v>5</v>
      </c>
      <c r="C3">
        <v>2.65</v>
      </c>
      <c r="E3">
        <f>Таблица1[[#This Row],[об''єм роботи]]*Таблица1[[#This Row],[ціна роботи]]</f>
        <v>0</v>
      </c>
    </row>
    <row r="4" spans="1:10" x14ac:dyDescent="0.25">
      <c r="A4" t="s">
        <v>14</v>
      </c>
      <c r="B4" s="1" t="s">
        <v>5</v>
      </c>
      <c r="C4">
        <f>6.4*2+2.65*2</f>
        <v>18.100000000000001</v>
      </c>
      <c r="E4">
        <f>Таблица1[[#This Row],[об''єм роботи]]*Таблица1[[#This Row],[ціна роботи]]</f>
        <v>0</v>
      </c>
    </row>
    <row r="5" spans="1:10" x14ac:dyDescent="0.25">
      <c r="A5" t="s">
        <v>10</v>
      </c>
      <c r="B5" s="1" t="s">
        <v>4</v>
      </c>
      <c r="C5">
        <f>3.7*3</f>
        <v>11.100000000000001</v>
      </c>
      <c r="E5">
        <f>Таблица1[[#This Row],[об''єм роботи]]*Таблица1[[#This Row],[ціна роботи]]</f>
        <v>0</v>
      </c>
    </row>
    <row r="6" spans="1:10" x14ac:dyDescent="0.25">
      <c r="A6" t="s">
        <v>6</v>
      </c>
      <c r="B6" s="1" t="s">
        <v>5</v>
      </c>
      <c r="C6">
        <f>3.1+3+4</f>
        <v>10.1</v>
      </c>
      <c r="E6">
        <f>Таблица1[[#This Row],[об''єм роботи]]*Таблица1[[#This Row],[ціна роботи]]</f>
        <v>0</v>
      </c>
    </row>
    <row r="7" spans="1:10" x14ac:dyDescent="0.25">
      <c r="A7" t="s">
        <v>15</v>
      </c>
      <c r="B7" s="1" t="s">
        <v>5</v>
      </c>
      <c r="C7">
        <f>(1.3*3)*2</f>
        <v>7.8000000000000007</v>
      </c>
      <c r="E7">
        <f>Таблица1[[#This Row],[об''єм роботи]]*Таблица1[[#This Row],[ціна роботи]]</f>
        <v>0</v>
      </c>
    </row>
    <row r="8" spans="1:10" x14ac:dyDescent="0.25">
      <c r="A8" t="s">
        <v>11</v>
      </c>
      <c r="B8" s="1" t="s">
        <v>4</v>
      </c>
      <c r="C8">
        <f>(4.8+2.6+5)*3</f>
        <v>37.200000000000003</v>
      </c>
      <c r="E8">
        <f>Таблица1[[#This Row],[об''єм роботи]]*Таблица1[[#This Row],[ціна роботи]]</f>
        <v>0</v>
      </c>
    </row>
    <row r="9" spans="1:10" x14ac:dyDescent="0.25">
      <c r="A9" t="s">
        <v>7</v>
      </c>
      <c r="B9" s="1" t="s">
        <v>8</v>
      </c>
      <c r="C9">
        <v>15</v>
      </c>
      <c r="E9">
        <f>Таблица1[[#This Row],[об''єм роботи]]*Таблица1[[#This Row],[ціна роботи]]</f>
        <v>0</v>
      </c>
    </row>
    <row r="10" spans="1:10" x14ac:dyDescent="0.25">
      <c r="A10" t="s">
        <v>9</v>
      </c>
      <c r="B10" s="1" t="s">
        <v>8</v>
      </c>
      <c r="C10">
        <v>3</v>
      </c>
      <c r="E10">
        <f>Таблица1[[#This Row],[об''єм роботи]]*Таблица1[[#This Row],[ціна роботи]]</f>
        <v>0</v>
      </c>
    </row>
    <row r="11" spans="1:10" x14ac:dyDescent="0.25">
      <c r="A11" t="s">
        <v>21</v>
      </c>
      <c r="E11" s="6">
        <f>SUBTOTAL(109,Таблица1[Ітого])</f>
        <v>0</v>
      </c>
    </row>
    <row r="13" spans="1:10" x14ac:dyDescent="0.25">
      <c r="A13" s="7" t="s">
        <v>17</v>
      </c>
      <c r="B13" s="7"/>
      <c r="C13" s="7"/>
      <c r="D13" s="8" t="s">
        <v>16</v>
      </c>
      <c r="E13" s="7"/>
    </row>
  </sheetData>
  <mergeCells count="2">
    <mergeCell ref="A13:C13"/>
    <mergeCell ref="D13:E13"/>
  </mergeCells>
  <hyperlinks>
    <hyperlink ref="D13" r:id="rId1" xr:uid="{1FCBCF67-089A-4309-8A9A-4FD6F982531C}"/>
  </hyperlinks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 Печенов</dc:creator>
  <cp:lastModifiedBy>Олександр Печенов</cp:lastModifiedBy>
  <dcterms:created xsi:type="dcterms:W3CDTF">2023-03-24T07:52:44Z</dcterms:created>
  <dcterms:modified xsi:type="dcterms:W3CDTF">2023-09-07T10:54:43Z</dcterms:modified>
</cp:coreProperties>
</file>