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7" i="1"/>
  <c r="I8"/>
  <c r="I9"/>
  <c r="I6"/>
  <c r="I5"/>
  <c r="I4"/>
  <c r="I10" l="1"/>
  <c r="I11" s="1"/>
</calcChain>
</file>

<file path=xl/sharedStrings.xml><?xml version="1.0" encoding="utf-8"?>
<sst xmlns="http://schemas.openxmlformats.org/spreadsheetml/2006/main" count="22" uniqueCount="19">
  <si>
    <t>Головний вїзд</t>
  </si>
  <si>
    <t>№</t>
  </si>
  <si>
    <t>Назва роботи</t>
  </si>
  <si>
    <t>од.вим.</t>
  </si>
  <si>
    <t>кількість</t>
  </si>
  <si>
    <t>ціна</t>
  </si>
  <si>
    <t>сума</t>
  </si>
  <si>
    <r>
      <t>м</t>
    </r>
    <r>
      <rPr>
        <sz val="11"/>
        <color theme="1"/>
        <rFont val="Calibri"/>
        <family val="2"/>
        <charset val="204"/>
      </rPr>
      <t>²</t>
    </r>
  </si>
  <si>
    <t>Додаткові і невраховані роботи:</t>
  </si>
  <si>
    <t>%</t>
  </si>
  <si>
    <t>Демонтаж дренажних лотків</t>
  </si>
  <si>
    <t>Демонтаж металевих листів</t>
  </si>
  <si>
    <t>мп</t>
  </si>
  <si>
    <t>Демонтаж тротуарної плитки</t>
  </si>
  <si>
    <t>Укладка тротуарної плитки</t>
  </si>
  <si>
    <t>Розгрузка та перенесення матеріалу</t>
  </si>
  <si>
    <t>Монтаж нових дренажних лотків</t>
  </si>
  <si>
    <t>т</t>
  </si>
  <si>
    <t>КП на роботу (Водовідведні лотки) 12.09.2023р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</si>
</sst>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8" xfId="0" applyFont="1" applyFill="1" applyBorder="1"/>
    <xf numFmtId="4" fontId="0" fillId="0" borderId="9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0" fontId="0" fillId="0" borderId="11" xfId="0" applyFont="1" applyFill="1" applyBorder="1"/>
    <xf numFmtId="16" fontId="0" fillId="0" borderId="12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>
      <alignment horizontal="right"/>
    </xf>
    <xf numFmtId="4" fontId="0" fillId="0" borderId="13" xfId="0" applyNumberFormat="1" applyFont="1" applyFill="1" applyBorder="1" applyAlignment="1">
      <alignment horizontal="right"/>
    </xf>
    <xf numFmtId="0" fontId="1" fillId="3" borderId="2" xfId="0" applyFont="1" applyFill="1" applyBorder="1"/>
    <xf numFmtId="16" fontId="4" fillId="3" borderId="6" xfId="0" applyNumberFormat="1" applyFont="1" applyFill="1" applyBorder="1" applyAlignment="1">
      <alignment horizontal="center"/>
    </xf>
    <xf numFmtId="4" fontId="0" fillId="3" borderId="6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0" fillId="3" borderId="7" xfId="0" applyNumberFormat="1" applyFill="1" applyBorder="1" applyAlignment="1">
      <alignment horizontal="right"/>
    </xf>
    <xf numFmtId="0" fontId="0" fillId="0" borderId="0" xfId="0" applyFill="1"/>
    <xf numFmtId="4" fontId="6" fillId="0" borderId="14" xfId="0" applyNumberFormat="1" applyFont="1" applyFill="1" applyBorder="1"/>
    <xf numFmtId="16" fontId="0" fillId="0" borderId="9" xfId="0" applyNumberFormat="1" applyFill="1" applyBorder="1" applyAlignment="1">
      <alignment horizontal="center"/>
    </xf>
    <xf numFmtId="16" fontId="0" fillId="0" borderId="12" xfId="0" applyNumberForma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B19" sqref="B19"/>
    </sheetView>
  </sheetViews>
  <sheetFormatPr defaultRowHeight="15"/>
  <sheetData>
    <row r="1" spans="1:9">
      <c r="A1" s="24" t="s">
        <v>18</v>
      </c>
      <c r="B1" s="24"/>
      <c r="C1" s="24"/>
      <c r="D1" s="24"/>
      <c r="E1" s="24"/>
      <c r="F1" s="24"/>
      <c r="G1" s="24"/>
      <c r="H1" s="24"/>
      <c r="I1" s="24"/>
    </row>
    <row r="2" spans="1:9" ht="15.75" thickBot="1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15.75" thickBot="1">
      <c r="A3" s="1" t="s">
        <v>1</v>
      </c>
      <c r="B3" s="26" t="s">
        <v>2</v>
      </c>
      <c r="C3" s="27"/>
      <c r="D3" s="27"/>
      <c r="E3" s="28"/>
      <c r="F3" s="2" t="s">
        <v>3</v>
      </c>
      <c r="G3" s="3" t="s">
        <v>4</v>
      </c>
      <c r="H3" s="3" t="s">
        <v>5</v>
      </c>
      <c r="I3" s="4" t="s">
        <v>6</v>
      </c>
    </row>
    <row r="4" spans="1:9">
      <c r="A4" s="5">
        <v>1</v>
      </c>
      <c r="B4" s="29" t="s">
        <v>10</v>
      </c>
      <c r="C4" s="30"/>
      <c r="D4" s="30"/>
      <c r="E4" s="30"/>
      <c r="F4" s="19" t="s">
        <v>12</v>
      </c>
      <c r="G4" s="6">
        <v>107</v>
      </c>
      <c r="H4" s="6">
        <v>90</v>
      </c>
      <c r="I4" s="7">
        <f t="shared" ref="I4:I9" si="0">H4*G4</f>
        <v>9630</v>
      </c>
    </row>
    <row r="5" spans="1:9">
      <c r="A5" s="8">
        <v>2</v>
      </c>
      <c r="B5" s="22" t="s">
        <v>11</v>
      </c>
      <c r="C5" s="23"/>
      <c r="D5" s="23"/>
      <c r="E5" s="23"/>
      <c r="F5" s="20" t="s">
        <v>12</v>
      </c>
      <c r="G5" s="10">
        <v>8</v>
      </c>
      <c r="H5" s="10">
        <v>130</v>
      </c>
      <c r="I5" s="11">
        <f t="shared" si="0"/>
        <v>1040</v>
      </c>
    </row>
    <row r="6" spans="1:9">
      <c r="A6" s="8">
        <v>3</v>
      </c>
      <c r="B6" s="22" t="s">
        <v>13</v>
      </c>
      <c r="C6" s="23"/>
      <c r="D6" s="23"/>
      <c r="E6" s="23"/>
      <c r="F6" s="9" t="s">
        <v>7</v>
      </c>
      <c r="G6" s="10">
        <v>107</v>
      </c>
      <c r="H6" s="10">
        <v>30</v>
      </c>
      <c r="I6" s="11">
        <f t="shared" si="0"/>
        <v>3210</v>
      </c>
    </row>
    <row r="7" spans="1:9">
      <c r="A7" s="8">
        <v>4</v>
      </c>
      <c r="B7" s="22" t="s">
        <v>16</v>
      </c>
      <c r="C7" s="23"/>
      <c r="D7" s="23"/>
      <c r="E7" s="23"/>
      <c r="F7" s="20" t="s">
        <v>12</v>
      </c>
      <c r="G7" s="10">
        <v>115</v>
      </c>
      <c r="H7" s="10">
        <v>200</v>
      </c>
      <c r="I7" s="11">
        <f t="shared" si="0"/>
        <v>23000</v>
      </c>
    </row>
    <row r="8" spans="1:9">
      <c r="A8" s="8">
        <v>5</v>
      </c>
      <c r="B8" s="22" t="s">
        <v>14</v>
      </c>
      <c r="C8" s="23"/>
      <c r="D8" s="23"/>
      <c r="E8" s="23"/>
      <c r="F8" s="9" t="s">
        <v>7</v>
      </c>
      <c r="G8" s="10">
        <v>107</v>
      </c>
      <c r="H8" s="10">
        <v>200</v>
      </c>
      <c r="I8" s="11">
        <f t="shared" si="0"/>
        <v>21400</v>
      </c>
    </row>
    <row r="9" spans="1:9" ht="15.75" thickBot="1">
      <c r="A9" s="8">
        <v>6</v>
      </c>
      <c r="B9" s="22" t="s">
        <v>15</v>
      </c>
      <c r="C9" s="23"/>
      <c r="D9" s="23"/>
      <c r="E9" s="23"/>
      <c r="F9" s="20" t="s">
        <v>17</v>
      </c>
      <c r="G9" s="10">
        <v>3</v>
      </c>
      <c r="H9" s="10">
        <v>1200</v>
      </c>
      <c r="I9" s="11">
        <f t="shared" si="0"/>
        <v>3600</v>
      </c>
    </row>
    <row r="10" spans="1:9" ht="15.75" thickBot="1">
      <c r="A10" s="12"/>
      <c r="B10" s="21" t="s">
        <v>8</v>
      </c>
      <c r="C10" s="21"/>
      <c r="D10" s="21"/>
      <c r="E10" s="21"/>
      <c r="F10" s="13" t="s">
        <v>9</v>
      </c>
      <c r="G10" s="14">
        <v>1</v>
      </c>
      <c r="H10" s="15">
        <v>10</v>
      </c>
      <c r="I10" s="16">
        <f>SUM(I4:I9)*0.1</f>
        <v>6188</v>
      </c>
    </row>
    <row r="11" spans="1:9" ht="15.75" thickBot="1">
      <c r="A11" s="17"/>
      <c r="B11" s="17"/>
      <c r="C11" s="17"/>
      <c r="D11" s="17"/>
      <c r="E11" s="17"/>
      <c r="F11" s="17"/>
      <c r="G11" s="17"/>
      <c r="H11" s="17"/>
      <c r="I11" s="18">
        <f>SUM(I4:I10)</f>
        <v>68068</v>
      </c>
    </row>
  </sheetData>
  <mergeCells count="10">
    <mergeCell ref="B10:E10"/>
    <mergeCell ref="B7:E7"/>
    <mergeCell ref="B8:E8"/>
    <mergeCell ref="B9:E9"/>
    <mergeCell ref="A1:I1"/>
    <mergeCell ref="A2:I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2023-09-12T08:41:51Z</dcterms:modified>
</cp:coreProperties>
</file>