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"/>
    </mc:Choice>
  </mc:AlternateContent>
  <xr:revisionPtr revIDLastSave="0" documentId="8_{F441A5AF-D711-CD45-8177-0DC743A05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K24" i="1"/>
  <c r="K23" i="1"/>
</calcChain>
</file>

<file path=xl/sharedStrings.xml><?xml version="1.0" encoding="utf-8"?>
<sst xmlns="http://schemas.openxmlformats.org/spreadsheetml/2006/main" count="113" uniqueCount="67">
  <si>
    <r>
      <t xml:space="preserve">Коммерческое предложение </t>
    </r>
    <r>
      <rPr>
        <b/>
        <i/>
        <sz val="14"/>
        <rFont val="Times New Roman"/>
        <charset val="204"/>
      </rPr>
      <t xml:space="preserve"> </t>
    </r>
  </si>
  <si>
    <t>на производство работ по адресу: г. Харьков пр. Московский 135-А</t>
  </si>
  <si>
    <t>№ пп</t>
  </si>
  <si>
    <t>Наименование работ</t>
  </si>
  <si>
    <t>ед. изм</t>
  </si>
  <si>
    <t>Кол-во</t>
  </si>
  <si>
    <t>Цена, грн</t>
  </si>
  <si>
    <t>Всего,
 Грн</t>
  </si>
  <si>
    <t>Наименование материалов</t>
  </si>
  <si>
    <t>шт</t>
  </si>
  <si>
    <t>м2</t>
  </si>
  <si>
    <t xml:space="preserve">Стоимость строительных работ </t>
  </si>
  <si>
    <t>Стоимость материалов</t>
  </si>
  <si>
    <t>кисточки</t>
  </si>
  <si>
    <t>шпаклёвка стен</t>
  </si>
  <si>
    <t>очистка метала</t>
  </si>
  <si>
    <t>обезжиривания метала</t>
  </si>
  <si>
    <t>покраска метала</t>
  </si>
  <si>
    <t>демонтаж кровлю из шифера</t>
  </si>
  <si>
    <t>демонтаж метала</t>
  </si>
  <si>
    <t>т</t>
  </si>
  <si>
    <t>демонтаж кирпичной стені</t>
  </si>
  <si>
    <t>м3</t>
  </si>
  <si>
    <t>демонтаж штукатурки старой</t>
  </si>
  <si>
    <t xml:space="preserve">очистка потолка </t>
  </si>
  <si>
    <t>устройство проема</t>
  </si>
  <si>
    <t>изготовление монтаж м/к для кровли</t>
  </si>
  <si>
    <t>устройство кровли из профлиста</t>
  </si>
  <si>
    <t>демонтаж старой мягкой кровли</t>
  </si>
  <si>
    <t>приготовление раствора для стяжки</t>
  </si>
  <si>
    <t>устройство стяжки дя мягкой кровли</t>
  </si>
  <si>
    <t>закладка проёма кирпичом</t>
  </si>
  <si>
    <t>изготовление монтаж ворот из метала</t>
  </si>
  <si>
    <t>монтаж окон</t>
  </si>
  <si>
    <t xml:space="preserve">устройство основания полов из песка </t>
  </si>
  <si>
    <t>устройство бетонних полов</t>
  </si>
  <si>
    <t>шлифовка полов</t>
  </si>
  <si>
    <t>штукатурка стен</t>
  </si>
  <si>
    <t>шпаклёвка потолка</t>
  </si>
  <si>
    <t>покраска стен в/э</t>
  </si>
  <si>
    <t>грунтовка стен перед шпаклёвкий</t>
  </si>
  <si>
    <t>грунтовка стен перед штукатуркий</t>
  </si>
  <si>
    <t>грунтовка потолка перед шпаклевкий</t>
  </si>
  <si>
    <t>грунтовка стен перед покраской</t>
  </si>
  <si>
    <t>грунтовка потолка перед покраской</t>
  </si>
  <si>
    <t>покраска потолка в/э</t>
  </si>
  <si>
    <t>грунтовка кнауф 10л</t>
  </si>
  <si>
    <t>штукатурк ЦПС 25 кг</t>
  </si>
  <si>
    <t>труба профильная 80х80</t>
  </si>
  <si>
    <t>труба 60х30х3</t>
  </si>
  <si>
    <t>краска акриловая для ворот и труб кг 2,7</t>
  </si>
  <si>
    <t>краска В/Э  фаса  10 л</t>
  </si>
  <si>
    <t>бетон м-300 с доставкой</t>
  </si>
  <si>
    <t>прфлист н-57</t>
  </si>
  <si>
    <t>саморезы с буром с пресшайбой</t>
  </si>
  <si>
    <t>цемент м-500 25 кг</t>
  </si>
  <si>
    <t>песок митий</t>
  </si>
  <si>
    <t>шпаклёвка финиш 25кг</t>
  </si>
  <si>
    <t>окна ПВХ</t>
  </si>
  <si>
    <t>сетка металическая 100х1000х5, 2х1</t>
  </si>
  <si>
    <t>ремонт складских помещений</t>
  </si>
  <si>
    <t>песок горний с доставкой</t>
  </si>
  <si>
    <t xml:space="preserve">Без НДС </t>
  </si>
  <si>
    <t>Итого стоимость материалов и работ без НДС</t>
  </si>
  <si>
    <t xml:space="preserve">ФОП 3 группы без ндс </t>
  </si>
  <si>
    <t>Тел 093 193 73 54</t>
  </si>
  <si>
    <t xml:space="preserve">423294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</si>
</sst>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sz val="11"/>
      <color rgb="FF000000"/>
      <name val="Calibri"/>
    </font>
    <font>
      <sz val="9"/>
      <name val="Arial"/>
      <charset val="204"/>
    </font>
    <font>
      <sz val="11"/>
      <color indexed="8"/>
      <name val="Times New Roman"/>
      <charset val="204"/>
    </font>
    <font>
      <sz val="9"/>
      <name val="Times New Roman"/>
      <charset val="204"/>
    </font>
    <font>
      <sz val="10"/>
      <name val="Times New Roman"/>
      <charset val="204"/>
    </font>
    <font>
      <b/>
      <i/>
      <sz val="14"/>
      <color indexed="8"/>
      <name val="Times New Roman"/>
      <charset val="204"/>
    </font>
    <font>
      <b/>
      <i/>
      <sz val="12"/>
      <color indexed="8"/>
      <name val="Times New Roman"/>
      <charset val="204"/>
    </font>
    <font>
      <b/>
      <i/>
      <sz val="12"/>
      <name val="Times New Roman"/>
      <charset val="204"/>
    </font>
    <font>
      <b/>
      <sz val="10"/>
      <name val="Times New Roman"/>
      <charset val="204"/>
    </font>
    <font>
      <sz val="10"/>
      <color indexed="8"/>
      <name val="Times New Roman"/>
      <charset val="204"/>
    </font>
    <font>
      <sz val="9"/>
      <color indexed="8"/>
      <name val="Times New Roman"/>
      <charset val="204"/>
    </font>
    <font>
      <sz val="10"/>
      <color indexed="8"/>
      <name val="Times New Roman"/>
      <charset val="204"/>
    </font>
    <font>
      <b/>
      <sz val="11"/>
      <color indexed="8"/>
      <name val="Calibri"/>
    </font>
    <font>
      <b/>
      <i/>
      <u/>
      <sz val="11"/>
      <name val="Times New Roman"/>
      <charset val="204"/>
    </font>
    <font>
      <sz val="8"/>
      <name val="Times New Roman"/>
      <charset val="204"/>
    </font>
    <font>
      <b/>
      <i/>
      <sz val="10"/>
      <name val="Times New Roman"/>
      <charset val="204"/>
    </font>
    <font>
      <b/>
      <i/>
      <sz val="10"/>
      <color indexed="8"/>
      <name val="Times New Roman"/>
      <charset val="204"/>
    </font>
    <font>
      <b/>
      <i/>
      <sz val="12"/>
      <name val="Cambria"/>
    </font>
    <font>
      <b/>
      <i/>
      <sz val="10"/>
      <name val="Arial"/>
      <charset val="204"/>
    </font>
    <font>
      <b/>
      <sz val="11"/>
      <color rgb="FF000000"/>
      <name val="Calibri"/>
    </font>
    <font>
      <b/>
      <sz val="11"/>
      <color indexed="8"/>
      <name val="Calibri"/>
    </font>
    <font>
      <sz val="11"/>
      <color indexed="8"/>
      <name val="Calibri"/>
      <charset val="204"/>
    </font>
    <font>
      <sz val="10"/>
      <name val="Arial"/>
      <charset val="204"/>
    </font>
    <font>
      <b/>
      <i/>
      <sz val="14"/>
      <name val="Times New Roman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2" fillId="0" borderId="0">
      <protection locked="0"/>
    </xf>
    <xf numFmtId="0" fontId="23" fillId="0" borderId="0">
      <protection locked="0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1" applyFont="1" applyAlignment="1" applyProtection="1"/>
    <xf numFmtId="0" fontId="3" fillId="0" borderId="0" xfId="1" applyFont="1" applyAlignment="1" applyProtection="1">
      <alignment horizontal="right"/>
    </xf>
    <xf numFmtId="0" fontId="3" fillId="0" borderId="0" xfId="1" applyFont="1" applyAlignment="1" applyProtection="1">
      <alignment horizontal="left"/>
    </xf>
    <xf numFmtId="0" fontId="4" fillId="0" borderId="0" xfId="1" applyFont="1" applyAlignment="1" applyProtection="1">
      <alignment wrapText="1"/>
    </xf>
    <xf numFmtId="0" fontId="5" fillId="0" borderId="0" xfId="1" applyFont="1" applyAlignment="1" applyProtection="1">
      <alignment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right" vertical="center" wrapText="1"/>
    </xf>
    <xf numFmtId="0" fontId="5" fillId="0" borderId="2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center" vertical="center" wrapText="1"/>
    </xf>
    <xf numFmtId="2" fontId="5" fillId="0" borderId="2" xfId="1" applyNumberFormat="1" applyFont="1" applyBorder="1" applyAlignment="1" applyProtection="1">
      <alignment horizontal="center" vertical="center" wrapText="1"/>
    </xf>
    <xf numFmtId="2" fontId="10" fillId="0" borderId="2" xfId="0" applyNumberFormat="1" applyFont="1" applyBorder="1" applyAlignment="1"/>
    <xf numFmtId="2" fontId="5" fillId="0" borderId="2" xfId="1" applyNumberFormat="1" applyFont="1" applyBorder="1" applyAlignment="1" applyProtection="1">
      <alignment horizontal="right" vertical="center" wrapText="1"/>
    </xf>
    <xf numFmtId="2" fontId="10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/>
    <xf numFmtId="2" fontId="11" fillId="0" borderId="2" xfId="0" applyNumberFormat="1" applyFont="1" applyBorder="1" applyAlignment="1"/>
    <xf numFmtId="0" fontId="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/>
    <xf numFmtId="2" fontId="12" fillId="0" borderId="2" xfId="0" applyNumberFormat="1" applyFont="1" applyBorder="1" applyAlignment="1"/>
    <xf numFmtId="0" fontId="5" fillId="0" borderId="3" xfId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3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center" vertical="center" wrapText="1"/>
    </xf>
    <xf numFmtId="0" fontId="14" fillId="0" borderId="2" xfId="2" applyFont="1" applyBorder="1" applyAlignment="1" applyProtection="1">
      <alignment horizontal="right" vertical="center" wrapText="1"/>
    </xf>
    <xf numFmtId="4" fontId="15" fillId="0" borderId="2" xfId="2" applyNumberFormat="1" applyFont="1" applyBorder="1" applyAlignment="1" applyProtection="1">
      <alignment horizontal="center" vertical="center" wrapText="1"/>
    </xf>
    <xf numFmtId="4" fontId="16" fillId="0" borderId="2" xfId="2" applyNumberFormat="1" applyFont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left" wrapText="1"/>
    </xf>
    <xf numFmtId="0" fontId="14" fillId="0" borderId="2" xfId="1" applyFont="1" applyBorder="1" applyAlignment="1" applyProtection="1">
      <alignment horizontal="right" vertical="center" wrapText="1"/>
    </xf>
    <xf numFmtId="4" fontId="5" fillId="0" borderId="2" xfId="1" applyNumberFormat="1" applyFont="1" applyBorder="1" applyAlignment="1" applyProtection="1">
      <alignment horizontal="center" vertical="center" wrapText="1"/>
    </xf>
    <xf numFmtId="2" fontId="16" fillId="0" borderId="2" xfId="1" applyNumberFormat="1" applyFont="1" applyBorder="1" applyAlignment="1" applyProtection="1">
      <alignment horizontal="right" vertical="center" wrapText="1"/>
    </xf>
    <xf numFmtId="2" fontId="17" fillId="0" borderId="2" xfId="0" applyNumberFormat="1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16" fillId="0" borderId="2" xfId="0" applyFont="1" applyBorder="1" applyAlignment="1"/>
    <xf numFmtId="0" fontId="18" fillId="0" borderId="2" xfId="1" applyFont="1" applyBorder="1" applyAlignment="1" applyProtection="1">
      <alignment horizontal="center" vertical="center" wrapText="1"/>
    </xf>
    <xf numFmtId="0" fontId="19" fillId="0" borderId="0" xfId="2" applyFont="1" applyAlignment="1" applyProtection="1"/>
    <xf numFmtId="0" fontId="20" fillId="0" borderId="0" xfId="0" applyFont="1" applyAlignment="1"/>
    <xf numFmtId="0" fontId="21" fillId="0" borderId="0" xfId="0" applyFont="1" applyAlignment="1"/>
    <xf numFmtId="4" fontId="1" fillId="0" borderId="0" xfId="0" applyNumberFormat="1" applyFont="1" applyAlignment="1"/>
    <xf numFmtId="0" fontId="5" fillId="0" borderId="2" xfId="1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8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right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topLeftCell="G32" workbookViewId="0">
      <selection activeCell="I44" sqref="I44"/>
    </sheetView>
  </sheetViews>
  <sheetFormatPr defaultColWidth="2.95703125" defaultRowHeight="15" x14ac:dyDescent="0.2"/>
  <cols>
    <col min="1" max="1" width="3.62890625" customWidth="1"/>
    <col min="2" max="2" width="35.37890625" customWidth="1"/>
    <col min="3" max="3" width="6.3203125" customWidth="1"/>
    <col min="4" max="4" width="6.859375" customWidth="1"/>
    <col min="5" max="5" width="7.6640625" customWidth="1"/>
    <col min="6" max="6" width="10.0859375" style="1" customWidth="1"/>
    <col min="7" max="7" width="25.421875" style="2" customWidth="1"/>
    <col min="8" max="8" width="4.4375" style="3" customWidth="1"/>
    <col min="9" max="9" width="6.859375" customWidth="1"/>
    <col min="10" max="10" width="8.7421875" customWidth="1"/>
    <col min="11" max="11" width="13.71875" customWidth="1"/>
    <col min="12" max="12" width="43.1796875" customWidth="1"/>
    <col min="13" max="255" width="9.14453125" customWidth="1"/>
  </cols>
  <sheetData>
    <row r="1" spans="1:12" x14ac:dyDescent="0.15">
      <c r="A1" s="4"/>
      <c r="B1" s="4"/>
      <c r="C1" s="4"/>
      <c r="D1" s="4"/>
      <c r="E1" s="4"/>
      <c r="F1" s="5"/>
      <c r="G1" s="6"/>
      <c r="H1" s="7"/>
      <c r="I1" s="8"/>
      <c r="J1" s="8"/>
      <c r="K1" s="8"/>
    </row>
    <row r="2" spans="1:12" ht="18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1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18.75" customHeight="1" x14ac:dyDescent="0.15">
      <c r="A4" s="52" t="s">
        <v>60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2" x14ac:dyDescent="0.2">
      <c r="A5" s="49" t="s">
        <v>2</v>
      </c>
      <c r="B5" s="49" t="s">
        <v>3</v>
      </c>
      <c r="C5" s="49" t="s">
        <v>4</v>
      </c>
      <c r="D5" s="49" t="s">
        <v>5</v>
      </c>
      <c r="E5" s="49" t="s">
        <v>6</v>
      </c>
      <c r="F5" s="54" t="s">
        <v>7</v>
      </c>
      <c r="G5" s="53" t="s">
        <v>8</v>
      </c>
      <c r="H5" s="55" t="s">
        <v>4</v>
      </c>
      <c r="I5" s="49" t="s">
        <v>5</v>
      </c>
      <c r="J5" s="49" t="s">
        <v>6</v>
      </c>
      <c r="K5" s="49" t="s">
        <v>7</v>
      </c>
    </row>
    <row r="6" spans="1:12" x14ac:dyDescent="0.2">
      <c r="A6" s="49"/>
      <c r="B6" s="49"/>
      <c r="C6" s="49"/>
      <c r="D6" s="49"/>
      <c r="E6" s="49"/>
      <c r="F6" s="54"/>
      <c r="G6" s="53"/>
      <c r="H6" s="55"/>
      <c r="I6" s="49"/>
      <c r="J6" s="49"/>
      <c r="K6" s="49"/>
    </row>
    <row r="7" spans="1:12" x14ac:dyDescent="0.15">
      <c r="A7" s="9">
        <v>1</v>
      </c>
      <c r="B7" s="10" t="s">
        <v>18</v>
      </c>
      <c r="C7" s="11" t="s">
        <v>10</v>
      </c>
      <c r="D7" s="11">
        <v>36</v>
      </c>
      <c r="E7" s="11">
        <v>80</v>
      </c>
      <c r="F7" s="12">
        <v>2880</v>
      </c>
      <c r="G7" s="13" t="s">
        <v>46</v>
      </c>
      <c r="H7" s="14" t="s">
        <v>9</v>
      </c>
      <c r="I7" s="15">
        <v>4</v>
      </c>
      <c r="J7" s="15">
        <v>330</v>
      </c>
      <c r="K7" s="15">
        <v>1320</v>
      </c>
    </row>
    <row r="8" spans="1:12" x14ac:dyDescent="0.15">
      <c r="A8" s="9">
        <v>2</v>
      </c>
      <c r="B8" s="10" t="s">
        <v>19</v>
      </c>
      <c r="C8" s="11" t="s">
        <v>20</v>
      </c>
      <c r="D8" s="11">
        <v>2</v>
      </c>
      <c r="E8" s="11">
        <v>2200</v>
      </c>
      <c r="F8" s="12">
        <v>4400</v>
      </c>
      <c r="G8" s="13" t="s">
        <v>47</v>
      </c>
      <c r="H8" s="14" t="s">
        <v>9</v>
      </c>
      <c r="I8" s="15">
        <v>150</v>
      </c>
      <c r="J8" s="15">
        <v>154</v>
      </c>
      <c r="K8" s="15">
        <v>23100</v>
      </c>
    </row>
    <row r="9" spans="1:12" x14ac:dyDescent="0.15">
      <c r="A9" s="9">
        <v>3</v>
      </c>
      <c r="B9" s="10" t="s">
        <v>21</v>
      </c>
      <c r="C9" s="11" t="s">
        <v>22</v>
      </c>
      <c r="D9" s="11">
        <v>3</v>
      </c>
      <c r="E9" s="11">
        <v>3000</v>
      </c>
      <c r="F9" s="12">
        <v>9000</v>
      </c>
      <c r="G9" s="13" t="s">
        <v>48</v>
      </c>
      <c r="H9" s="14" t="s">
        <v>20</v>
      </c>
      <c r="I9" s="15">
        <v>1</v>
      </c>
      <c r="J9" s="16">
        <v>45500</v>
      </c>
      <c r="K9" s="15">
        <v>45500</v>
      </c>
    </row>
    <row r="10" spans="1:12" x14ac:dyDescent="0.2">
      <c r="A10" s="9">
        <v>4</v>
      </c>
      <c r="B10" s="10" t="s">
        <v>23</v>
      </c>
      <c r="C10" s="11" t="s">
        <v>10</v>
      </c>
      <c r="D10" s="11">
        <v>282</v>
      </c>
      <c r="E10" s="11">
        <v>55</v>
      </c>
      <c r="F10" s="17">
        <v>15675</v>
      </c>
      <c r="G10" s="13" t="s">
        <v>49</v>
      </c>
      <c r="H10" s="14" t="s">
        <v>20</v>
      </c>
      <c r="I10" s="15">
        <v>0.13500000000000001</v>
      </c>
      <c r="J10" s="16">
        <v>45000</v>
      </c>
      <c r="K10" s="15">
        <v>6300</v>
      </c>
      <c r="L10" s="2"/>
    </row>
    <row r="11" spans="1:12" ht="23.25" x14ac:dyDescent="0.15">
      <c r="A11" s="11">
        <v>5</v>
      </c>
      <c r="B11" s="13" t="s">
        <v>24</v>
      </c>
      <c r="C11" s="11" t="s">
        <v>10</v>
      </c>
      <c r="D11" s="11">
        <v>40</v>
      </c>
      <c r="E11" s="11">
        <v>50</v>
      </c>
      <c r="F11" s="12">
        <v>2000</v>
      </c>
      <c r="G11" s="13" t="s">
        <v>50</v>
      </c>
      <c r="H11" s="14" t="s">
        <v>9</v>
      </c>
      <c r="I11" s="15">
        <v>6</v>
      </c>
      <c r="J11" s="18">
        <v>975</v>
      </c>
      <c r="K11" s="15">
        <v>5850</v>
      </c>
    </row>
    <row r="12" spans="1:12" x14ac:dyDescent="0.15">
      <c r="A12" s="11">
        <v>6</v>
      </c>
      <c r="B12" s="13" t="s">
        <v>25</v>
      </c>
      <c r="C12" s="11" t="s">
        <v>9</v>
      </c>
      <c r="D12" s="11">
        <v>1</v>
      </c>
      <c r="E12" s="11">
        <v>850</v>
      </c>
      <c r="F12" s="12">
        <v>850</v>
      </c>
      <c r="G12" s="19" t="s">
        <v>51</v>
      </c>
      <c r="H12" s="20" t="s">
        <v>9</v>
      </c>
      <c r="I12" s="21">
        <v>4</v>
      </c>
      <c r="J12" s="15">
        <v>2100</v>
      </c>
      <c r="K12" s="15">
        <v>8400</v>
      </c>
    </row>
    <row r="13" spans="1:12" x14ac:dyDescent="0.2">
      <c r="A13" s="11">
        <v>7</v>
      </c>
      <c r="B13" s="13" t="s">
        <v>26</v>
      </c>
      <c r="C13" s="11" t="s">
        <v>20</v>
      </c>
      <c r="D13" s="11">
        <v>1</v>
      </c>
      <c r="E13" s="11">
        <v>25000</v>
      </c>
      <c r="F13" s="12">
        <v>25000</v>
      </c>
      <c r="G13" s="20" t="s">
        <v>13</v>
      </c>
      <c r="H13" s="20" t="s">
        <v>9</v>
      </c>
      <c r="I13" s="21">
        <v>2</v>
      </c>
      <c r="J13" s="15">
        <v>60</v>
      </c>
      <c r="K13" s="15">
        <v>120</v>
      </c>
      <c r="L13" s="22"/>
    </row>
    <row r="14" spans="1:12" x14ac:dyDescent="0.2">
      <c r="A14" s="11">
        <v>8</v>
      </c>
      <c r="B14" s="13" t="s">
        <v>27</v>
      </c>
      <c r="C14" s="11" t="s">
        <v>10</v>
      </c>
      <c r="D14" s="11">
        <v>36</v>
      </c>
      <c r="E14" s="11">
        <v>180</v>
      </c>
      <c r="F14" s="12">
        <v>6480</v>
      </c>
      <c r="G14" s="20" t="s">
        <v>52</v>
      </c>
      <c r="H14" s="20" t="s">
        <v>22</v>
      </c>
      <c r="I14" s="21">
        <v>10.8</v>
      </c>
      <c r="J14" s="15">
        <v>3700</v>
      </c>
      <c r="K14" s="15">
        <v>39960</v>
      </c>
      <c r="L14" s="2"/>
    </row>
    <row r="15" spans="1:12" ht="21" x14ac:dyDescent="0.15">
      <c r="A15" s="11">
        <v>9</v>
      </c>
      <c r="B15" s="13" t="s">
        <v>28</v>
      </c>
      <c r="C15" s="11" t="s">
        <v>10</v>
      </c>
      <c r="D15" s="11">
        <v>55</v>
      </c>
      <c r="E15" s="11">
        <v>80</v>
      </c>
      <c r="F15" s="12">
        <v>4400</v>
      </c>
      <c r="G15" s="19" t="s">
        <v>59</v>
      </c>
      <c r="H15" s="23" t="s">
        <v>9</v>
      </c>
      <c r="I15" s="24">
        <v>54</v>
      </c>
      <c r="J15" s="15">
        <v>135.5</v>
      </c>
      <c r="K15" s="15">
        <v>7317</v>
      </c>
    </row>
    <row r="16" spans="1:12" x14ac:dyDescent="0.15">
      <c r="A16" s="9">
        <v>10</v>
      </c>
      <c r="B16" s="10" t="s">
        <v>29</v>
      </c>
      <c r="C16" s="11" t="s">
        <v>22</v>
      </c>
      <c r="D16" s="11">
        <v>2.75</v>
      </c>
      <c r="E16" s="11">
        <v>400</v>
      </c>
      <c r="F16" s="17">
        <v>1100</v>
      </c>
      <c r="G16" s="25" t="s">
        <v>53</v>
      </c>
      <c r="H16" s="26" t="s">
        <v>10</v>
      </c>
      <c r="I16" s="27">
        <v>36</v>
      </c>
      <c r="J16" s="15">
        <v>290</v>
      </c>
      <c r="K16" s="15">
        <v>10440</v>
      </c>
    </row>
    <row r="17" spans="1:11" x14ac:dyDescent="0.15">
      <c r="A17" s="11">
        <v>11</v>
      </c>
      <c r="B17" s="13" t="s">
        <v>30</v>
      </c>
      <c r="C17" s="11" t="s">
        <v>10</v>
      </c>
      <c r="D17" s="11">
        <v>55</v>
      </c>
      <c r="E17" s="11">
        <v>130</v>
      </c>
      <c r="F17" s="12">
        <v>7150</v>
      </c>
      <c r="G17" s="20" t="s">
        <v>54</v>
      </c>
      <c r="H17" s="20" t="s">
        <v>9</v>
      </c>
      <c r="I17" s="21">
        <v>500</v>
      </c>
      <c r="J17" s="15">
        <v>1.5</v>
      </c>
      <c r="K17" s="15">
        <v>750</v>
      </c>
    </row>
    <row r="18" spans="1:11" x14ac:dyDescent="0.15">
      <c r="A18" s="28">
        <v>12</v>
      </c>
      <c r="B18" s="13" t="s">
        <v>31</v>
      </c>
      <c r="C18" s="11" t="s">
        <v>9</v>
      </c>
      <c r="D18" s="11">
        <v>50</v>
      </c>
      <c r="E18" s="11">
        <v>8</v>
      </c>
      <c r="F18" s="12">
        <v>400</v>
      </c>
      <c r="G18" s="20" t="s">
        <v>55</v>
      </c>
      <c r="H18" s="20" t="s">
        <v>9</v>
      </c>
      <c r="I18" s="21">
        <v>24</v>
      </c>
      <c r="J18" s="15">
        <v>133</v>
      </c>
      <c r="K18" s="15">
        <v>3192</v>
      </c>
    </row>
    <row r="19" spans="1:11" x14ac:dyDescent="0.2">
      <c r="A19" s="29">
        <v>13</v>
      </c>
      <c r="B19" s="10" t="s">
        <v>32</v>
      </c>
      <c r="C19" s="11" t="s">
        <v>9</v>
      </c>
      <c r="D19" s="15">
        <v>1</v>
      </c>
      <c r="E19" s="15">
        <v>25000</v>
      </c>
      <c r="F19" s="17">
        <v>25000</v>
      </c>
      <c r="G19" s="13" t="s">
        <v>56</v>
      </c>
      <c r="H19" s="14" t="s">
        <v>22</v>
      </c>
      <c r="I19" s="15">
        <v>3</v>
      </c>
      <c r="J19" s="16">
        <v>1060</v>
      </c>
      <c r="K19" s="15">
        <v>3180</v>
      </c>
    </row>
    <row r="20" spans="1:11" x14ac:dyDescent="0.15">
      <c r="A20" s="30">
        <v>14</v>
      </c>
      <c r="B20" s="13" t="s">
        <v>15</v>
      </c>
      <c r="C20" s="11" t="s">
        <v>10</v>
      </c>
      <c r="D20" s="15">
        <v>120</v>
      </c>
      <c r="E20" s="15">
        <v>20</v>
      </c>
      <c r="F20" s="17">
        <v>2400</v>
      </c>
      <c r="G20" s="13" t="s">
        <v>57</v>
      </c>
      <c r="H20" s="14" t="s">
        <v>9</v>
      </c>
      <c r="I20" s="15">
        <v>30</v>
      </c>
      <c r="J20" s="16">
        <v>356</v>
      </c>
      <c r="K20" s="15">
        <v>10680</v>
      </c>
    </row>
    <row r="21" spans="1:11" x14ac:dyDescent="0.15">
      <c r="A21" s="9">
        <v>15</v>
      </c>
      <c r="B21" s="10" t="s">
        <v>16</v>
      </c>
      <c r="C21" s="11" t="s">
        <v>10</v>
      </c>
      <c r="D21" s="15">
        <v>120</v>
      </c>
      <c r="E21" s="15">
        <v>15</v>
      </c>
      <c r="F21" s="17">
        <v>1800</v>
      </c>
      <c r="G21" s="13" t="s">
        <v>58</v>
      </c>
      <c r="H21" s="14" t="s">
        <v>9</v>
      </c>
      <c r="I21" s="15">
        <v>2</v>
      </c>
      <c r="J21" s="16">
        <v>5280</v>
      </c>
      <c r="K21" s="15">
        <v>10560</v>
      </c>
    </row>
    <row r="22" spans="1:11" x14ac:dyDescent="0.15">
      <c r="A22" s="9">
        <v>16</v>
      </c>
      <c r="B22" s="10" t="s">
        <v>17</v>
      </c>
      <c r="C22" s="11" t="s">
        <v>10</v>
      </c>
      <c r="D22" s="15">
        <v>120</v>
      </c>
      <c r="E22" s="15">
        <v>60</v>
      </c>
      <c r="F22" s="17">
        <v>7200</v>
      </c>
      <c r="G22" s="13" t="s">
        <v>61</v>
      </c>
      <c r="H22" s="14" t="s">
        <v>22</v>
      </c>
      <c r="I22" s="15">
        <v>9</v>
      </c>
      <c r="J22" s="16">
        <v>1000</v>
      </c>
      <c r="K22" s="15">
        <v>9000</v>
      </c>
    </row>
    <row r="23" spans="1:11" x14ac:dyDescent="0.15">
      <c r="A23" s="9">
        <v>17</v>
      </c>
      <c r="B23" s="10" t="s">
        <v>33</v>
      </c>
      <c r="C23" s="11" t="s">
        <v>10</v>
      </c>
      <c r="D23" s="15">
        <v>3.6</v>
      </c>
      <c r="E23" s="15">
        <v>450</v>
      </c>
      <c r="F23" s="17">
        <v>1440</v>
      </c>
      <c r="G23" s="13"/>
      <c r="H23" s="14"/>
      <c r="I23" s="15"/>
      <c r="J23" s="18"/>
      <c r="K23" s="15">
        <f>SUM(K7:K22)</f>
        <v>185669</v>
      </c>
    </row>
    <row r="24" spans="1:11" x14ac:dyDescent="0.15">
      <c r="A24" s="9">
        <v>18</v>
      </c>
      <c r="B24" s="10" t="s">
        <v>34</v>
      </c>
      <c r="C24" s="11" t="s">
        <v>10</v>
      </c>
      <c r="D24" s="15">
        <v>63</v>
      </c>
      <c r="E24" s="15">
        <v>60</v>
      </c>
      <c r="F24" s="17">
        <v>3780</v>
      </c>
      <c r="G24" s="19"/>
      <c r="H24" s="20"/>
      <c r="I24" s="21"/>
      <c r="J24" s="15"/>
      <c r="K24" s="15">
        <f>J24*I24</f>
        <v>0</v>
      </c>
    </row>
    <row r="25" spans="1:11" x14ac:dyDescent="0.15">
      <c r="A25" s="9">
        <v>19</v>
      </c>
      <c r="B25" s="10" t="s">
        <v>35</v>
      </c>
      <c r="C25" s="11" t="s">
        <v>10</v>
      </c>
      <c r="D25" s="15">
        <v>108</v>
      </c>
      <c r="E25" s="15">
        <v>190</v>
      </c>
      <c r="F25" s="17">
        <v>20520</v>
      </c>
      <c r="G25" s="20"/>
      <c r="H25" s="20"/>
      <c r="I25" s="21"/>
      <c r="J25" s="15"/>
      <c r="K25" s="15"/>
    </row>
    <row r="26" spans="1:11" x14ac:dyDescent="0.15">
      <c r="A26" s="9">
        <v>20</v>
      </c>
      <c r="B26" s="10" t="s">
        <v>36</v>
      </c>
      <c r="C26" s="11" t="s">
        <v>10</v>
      </c>
      <c r="D26" s="15">
        <v>108</v>
      </c>
      <c r="E26" s="15">
        <v>100</v>
      </c>
      <c r="F26" s="17">
        <v>10800</v>
      </c>
      <c r="G26" s="20"/>
      <c r="H26" s="20"/>
      <c r="I26" s="21"/>
      <c r="J26" s="15"/>
      <c r="K26" s="15"/>
    </row>
    <row r="27" spans="1:11" x14ac:dyDescent="0.15">
      <c r="A27" s="9">
        <v>21</v>
      </c>
      <c r="B27" s="10" t="s">
        <v>41</v>
      </c>
      <c r="C27" s="11" t="s">
        <v>10</v>
      </c>
      <c r="D27" s="15">
        <v>282</v>
      </c>
      <c r="E27" s="15">
        <v>10</v>
      </c>
      <c r="F27" s="17">
        <v>2820</v>
      </c>
      <c r="G27" s="20"/>
      <c r="H27" s="20"/>
      <c r="I27" s="21"/>
      <c r="J27" s="15"/>
      <c r="K27" s="15"/>
    </row>
    <row r="28" spans="1:11" x14ac:dyDescent="0.15">
      <c r="A28" s="9">
        <v>22</v>
      </c>
      <c r="B28" s="10" t="s">
        <v>37</v>
      </c>
      <c r="C28" s="11" t="s">
        <v>10</v>
      </c>
      <c r="D28" s="15">
        <v>282</v>
      </c>
      <c r="E28" s="15">
        <v>90</v>
      </c>
      <c r="F28" s="17">
        <v>25380</v>
      </c>
      <c r="G28" s="20"/>
      <c r="H28" s="20"/>
      <c r="I28" s="21"/>
      <c r="J28" s="15"/>
      <c r="K28" s="15"/>
    </row>
    <row r="29" spans="1:11" x14ac:dyDescent="0.15">
      <c r="A29" s="9">
        <v>23</v>
      </c>
      <c r="B29" s="10" t="s">
        <v>40</v>
      </c>
      <c r="C29" s="11" t="s">
        <v>10</v>
      </c>
      <c r="D29" s="15">
        <v>282</v>
      </c>
      <c r="E29" s="15">
        <v>10</v>
      </c>
      <c r="F29" s="17">
        <v>2820</v>
      </c>
      <c r="G29" s="20"/>
      <c r="H29" s="20"/>
      <c r="I29" s="21"/>
      <c r="J29" s="15"/>
      <c r="K29" s="15"/>
    </row>
    <row r="30" spans="1:11" x14ac:dyDescent="0.15">
      <c r="A30" s="9">
        <v>24</v>
      </c>
      <c r="B30" s="10" t="s">
        <v>14</v>
      </c>
      <c r="C30" s="11" t="s">
        <v>10</v>
      </c>
      <c r="D30" s="15">
        <v>282</v>
      </c>
      <c r="E30" s="15">
        <v>90</v>
      </c>
      <c r="F30" s="17">
        <v>25380</v>
      </c>
      <c r="G30" s="20"/>
      <c r="H30" s="20"/>
      <c r="I30" s="21"/>
      <c r="J30" s="15"/>
      <c r="K30" s="15"/>
    </row>
    <row r="31" spans="1:11" x14ac:dyDescent="0.15">
      <c r="A31" s="9">
        <v>25</v>
      </c>
      <c r="B31" s="10" t="s">
        <v>42</v>
      </c>
      <c r="C31" s="11" t="s">
        <v>10</v>
      </c>
      <c r="D31" s="15">
        <v>40</v>
      </c>
      <c r="E31" s="15">
        <v>10</v>
      </c>
      <c r="F31" s="17">
        <v>400</v>
      </c>
      <c r="G31" s="20"/>
      <c r="H31" s="20"/>
      <c r="I31" s="21"/>
      <c r="J31" s="15"/>
      <c r="K31" s="15"/>
    </row>
    <row r="32" spans="1:11" x14ac:dyDescent="0.15">
      <c r="A32" s="9">
        <v>26</v>
      </c>
      <c r="B32" s="10" t="s">
        <v>38</v>
      </c>
      <c r="C32" s="11" t="s">
        <v>10</v>
      </c>
      <c r="D32" s="15">
        <v>40</v>
      </c>
      <c r="E32" s="15">
        <v>100</v>
      </c>
      <c r="F32" s="17">
        <v>4000</v>
      </c>
      <c r="G32" s="20"/>
      <c r="H32" s="20"/>
      <c r="I32" s="21"/>
      <c r="J32" s="15"/>
      <c r="K32" s="15"/>
    </row>
    <row r="33" spans="1:16" x14ac:dyDescent="0.15">
      <c r="A33" s="9">
        <v>27</v>
      </c>
      <c r="B33" s="10" t="s">
        <v>43</v>
      </c>
      <c r="C33" s="11" t="s">
        <v>10</v>
      </c>
      <c r="D33" s="15">
        <v>282</v>
      </c>
      <c r="E33" s="15">
        <v>10</v>
      </c>
      <c r="F33" s="17">
        <v>2820</v>
      </c>
      <c r="G33" s="20"/>
      <c r="H33" s="20"/>
      <c r="I33" s="21"/>
      <c r="J33" s="15"/>
      <c r="K33" s="15"/>
    </row>
    <row r="34" spans="1:16" x14ac:dyDescent="0.15">
      <c r="A34" s="9">
        <v>28</v>
      </c>
      <c r="B34" s="10" t="s">
        <v>39</v>
      </c>
      <c r="C34" s="11" t="s">
        <v>10</v>
      </c>
      <c r="D34" s="15">
        <v>282</v>
      </c>
      <c r="E34" s="15">
        <v>65</v>
      </c>
      <c r="F34" s="17">
        <v>18330</v>
      </c>
      <c r="G34" s="20"/>
      <c r="H34" s="20"/>
      <c r="I34" s="21"/>
      <c r="J34" s="15"/>
      <c r="K34" s="15"/>
    </row>
    <row r="35" spans="1:16" x14ac:dyDescent="0.15">
      <c r="A35" s="9">
        <v>29</v>
      </c>
      <c r="B35" s="10" t="s">
        <v>44</v>
      </c>
      <c r="C35" s="11" t="s">
        <v>10</v>
      </c>
      <c r="D35" s="15">
        <v>40</v>
      </c>
      <c r="E35" s="15">
        <v>10</v>
      </c>
      <c r="F35" s="17">
        <v>400</v>
      </c>
      <c r="G35" s="20"/>
      <c r="H35" s="20"/>
      <c r="I35" s="21"/>
      <c r="J35" s="15"/>
      <c r="K35" s="15"/>
    </row>
    <row r="36" spans="1:16" x14ac:dyDescent="0.15">
      <c r="A36" s="9">
        <v>30</v>
      </c>
      <c r="B36" s="10" t="s">
        <v>45</v>
      </c>
      <c r="C36" s="11" t="s">
        <v>10</v>
      </c>
      <c r="D36" s="15">
        <v>40</v>
      </c>
      <c r="E36" s="15">
        <v>75</v>
      </c>
      <c r="F36" s="17">
        <v>3000</v>
      </c>
      <c r="G36" s="20"/>
      <c r="H36" s="20"/>
      <c r="I36" s="21"/>
      <c r="J36" s="15"/>
      <c r="K36" s="15"/>
    </row>
    <row r="37" spans="1:16" x14ac:dyDescent="0.15">
      <c r="A37" s="9"/>
      <c r="B37" s="10"/>
      <c r="C37" s="11"/>
      <c r="D37" s="15"/>
      <c r="E37" s="15"/>
      <c r="F37" s="17">
        <f t="shared" ref="F37" si="0">E37*D37</f>
        <v>0</v>
      </c>
      <c r="G37" s="20"/>
      <c r="H37" s="20"/>
      <c r="I37" s="21"/>
      <c r="J37" s="15"/>
      <c r="K37" s="15"/>
    </row>
    <row r="38" spans="1:16" x14ac:dyDescent="0.15">
      <c r="A38" s="9"/>
      <c r="B38" s="10"/>
      <c r="C38" s="11"/>
      <c r="D38" s="15"/>
      <c r="E38" s="15"/>
      <c r="F38" s="17">
        <f>SUM(F7:F36)</f>
        <v>237625</v>
      </c>
      <c r="G38" s="20"/>
      <c r="H38" s="20"/>
      <c r="I38" s="21"/>
      <c r="J38" s="15"/>
      <c r="K38" s="15"/>
      <c r="L38" s="31"/>
      <c r="M38" s="32"/>
      <c r="N38" s="32"/>
      <c r="O38" s="32"/>
      <c r="P38" s="32"/>
    </row>
    <row r="39" spans="1:16" x14ac:dyDescent="0.15">
      <c r="A39" s="9"/>
      <c r="B39" s="10"/>
      <c r="C39" s="11"/>
      <c r="D39" s="15"/>
      <c r="E39" s="15"/>
      <c r="F39" s="17"/>
      <c r="G39" s="20"/>
      <c r="H39" s="20"/>
      <c r="I39" s="21"/>
      <c r="J39" s="15"/>
      <c r="K39" s="15"/>
      <c r="L39" s="31"/>
      <c r="M39" s="32"/>
      <c r="N39" s="32"/>
      <c r="O39" s="32"/>
      <c r="P39" s="32"/>
    </row>
    <row r="40" spans="1:16" ht="15" customHeight="1" x14ac:dyDescent="0.15">
      <c r="A40" s="9"/>
      <c r="B40" s="10"/>
      <c r="C40" s="11"/>
      <c r="D40" s="15"/>
      <c r="E40" s="15"/>
      <c r="F40" s="17"/>
      <c r="G40" s="20"/>
      <c r="H40" s="20"/>
      <c r="I40" s="21"/>
      <c r="J40" s="15"/>
      <c r="K40" s="15"/>
      <c r="L40" s="31"/>
      <c r="M40" s="32"/>
      <c r="N40" s="32"/>
      <c r="O40" s="32"/>
      <c r="P40" s="32"/>
    </row>
    <row r="41" spans="1:16" ht="27.75" customHeight="1" x14ac:dyDescent="0.15">
      <c r="A41" s="9"/>
      <c r="B41" s="33" t="s">
        <v>11</v>
      </c>
      <c r="C41" s="34"/>
      <c r="D41" s="34"/>
      <c r="E41" s="34"/>
      <c r="F41" s="35">
        <v>237625</v>
      </c>
      <c r="G41" s="36"/>
      <c r="H41" s="14"/>
      <c r="I41" s="15"/>
      <c r="J41" s="15"/>
      <c r="K41" s="15"/>
      <c r="L41" s="31"/>
      <c r="M41" s="32"/>
      <c r="N41" s="32"/>
      <c r="O41" s="32"/>
      <c r="P41" s="32"/>
    </row>
    <row r="42" spans="1:16" x14ac:dyDescent="0.15">
      <c r="A42" s="9"/>
      <c r="B42" s="37" t="s">
        <v>12</v>
      </c>
      <c r="C42" s="11"/>
      <c r="D42" s="38"/>
      <c r="E42" s="38"/>
      <c r="F42" s="39"/>
      <c r="G42" s="13"/>
      <c r="H42" s="14"/>
      <c r="I42" s="15"/>
      <c r="J42" s="11"/>
      <c r="K42" s="40">
        <v>185669</v>
      </c>
    </row>
    <row r="43" spans="1:16" x14ac:dyDescent="0.15">
      <c r="A43" s="9"/>
      <c r="B43" s="37" t="s">
        <v>62</v>
      </c>
      <c r="C43" s="11"/>
      <c r="D43" s="38"/>
      <c r="E43" s="38"/>
      <c r="F43" s="39"/>
      <c r="G43" s="41"/>
      <c r="H43" s="42"/>
      <c r="I43" s="41"/>
      <c r="J43" s="41"/>
      <c r="K43" s="43"/>
    </row>
    <row r="44" spans="1:16" ht="25.5" x14ac:dyDescent="0.2">
      <c r="A44" s="9"/>
      <c r="B44" s="37" t="s">
        <v>63</v>
      </c>
      <c r="C44" s="11"/>
      <c r="D44" s="38"/>
      <c r="E44" s="38"/>
      <c r="F44" s="39"/>
      <c r="G44" s="13"/>
      <c r="H44" s="14"/>
      <c r="I44" s="11"/>
      <c r="J44" s="11"/>
      <c r="K44" s="44" t="s">
        <v>66</v>
      </c>
    </row>
    <row r="45" spans="1:16" x14ac:dyDescent="0.2">
      <c r="B45" s="45"/>
    </row>
    <row r="46" spans="1:16" x14ac:dyDescent="0.2">
      <c r="B46" s="46" t="s">
        <v>64</v>
      </c>
    </row>
    <row r="47" spans="1:16" x14ac:dyDescent="0.2">
      <c r="A47" s="47"/>
      <c r="B47" s="46" t="s">
        <v>65</v>
      </c>
      <c r="F47"/>
      <c r="G47"/>
      <c r="K47" s="48"/>
    </row>
  </sheetData>
  <mergeCells count="14">
    <mergeCell ref="K5:K6"/>
    <mergeCell ref="B5:B6"/>
    <mergeCell ref="A2:K2"/>
    <mergeCell ref="A3:K3"/>
    <mergeCell ref="A4:K4"/>
    <mergeCell ref="J5:J6"/>
    <mergeCell ref="A5:A6"/>
    <mergeCell ref="I5:I6"/>
    <mergeCell ref="G5:G6"/>
    <mergeCell ref="F5:F6"/>
    <mergeCell ref="C5:C6"/>
    <mergeCell ref="D5:D6"/>
    <mergeCell ref="E5:E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SM-G950W</dc:creator>
  <dcterms:created xsi:type="dcterms:W3CDTF">2006-09-15T21:00:00Z</dcterms:created>
  <dcterms:modified xsi:type="dcterms:W3CDTF">2024-01-18T21:35:56Z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3b56bfc6fd614b18bf245053ec2fd4df</vt:lpwstr>
  </property>
</Properties>
</file>