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(С)\Робота\"/>
    </mc:Choice>
  </mc:AlternateContent>
  <xr:revisionPtr revIDLastSave="0" documentId="13_ncr:1_{92F04E2F-52D3-435E-9DD1-8D28FE0C6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F182" i="1"/>
  <c r="F181" i="1"/>
  <c r="F179" i="1"/>
  <c r="F178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000-000001000000}">
      <text>
        <r>
          <rPr>
            <sz val="12"/>
            <color theme="1"/>
            <rFont val="Calibri"/>
            <scheme val="minor"/>
          </rPr>
          <t xml:space="preserve">Прайс на роботи від компанії GRADPRUS </t>
        </r>
      </text>
    </comment>
  </commentList>
</comments>
</file>

<file path=xl/sharedStrings.xml><?xml version="1.0" encoding="utf-8"?>
<sst xmlns="http://schemas.openxmlformats.org/spreadsheetml/2006/main" count="350" uniqueCount="193">
  <si>
    <t>Найменування рабіт</t>
  </si>
  <si>
    <t>од.вим.</t>
  </si>
  <si>
    <t>кил-ть</t>
  </si>
  <si>
    <t>ціна</t>
  </si>
  <si>
    <t>вартість, грн</t>
  </si>
  <si>
    <t>Демонтажні роботи</t>
  </si>
  <si>
    <t>м2</t>
  </si>
  <si>
    <t>Демонтаж перегородок із цегли</t>
  </si>
  <si>
    <t>Демонтаж стелі із ГКЛ</t>
  </si>
  <si>
    <t>Демонтаж бетонної стіни</t>
  </si>
  <si>
    <t>Демонтаж несучої стіни алмазною різкою</t>
  </si>
  <si>
    <t>м/п</t>
  </si>
  <si>
    <t>Демонтаж стяжки (до 5см)</t>
  </si>
  <si>
    <t>Демонтаж керамічної плитки</t>
  </si>
  <si>
    <t>Демонтаж шпалер</t>
  </si>
  <si>
    <t>Демонтаж побілки зі стелі</t>
  </si>
  <si>
    <t>Демонтаж штукатурки</t>
  </si>
  <si>
    <t>Демонтаж радіаторів опалення</t>
  </si>
  <si>
    <t>шт</t>
  </si>
  <si>
    <t>Демонтаж міжкімнатних дверей</t>
  </si>
  <si>
    <t>Демонтаж паркету</t>
  </si>
  <si>
    <t>Демонтаж ламінату</t>
  </si>
  <si>
    <t>Демонтаж лінолеуму</t>
  </si>
  <si>
    <t>Демонтаж плінтуса/багета</t>
  </si>
  <si>
    <t>Демонтаж ванни</t>
  </si>
  <si>
    <t>Демонтаж унітазу</t>
  </si>
  <si>
    <t>Демонтаж умивальника</t>
  </si>
  <si>
    <t>Демонтаж сушки для рушників</t>
  </si>
  <si>
    <t>Демонтаж вбудованих та накладних світильників</t>
  </si>
  <si>
    <t>Демонтаж вхідних (броньованих) дверей</t>
  </si>
  <si>
    <t>Демонтаж балконного блоку</t>
  </si>
  <si>
    <t>Демонтаж балконного порога</t>
  </si>
  <si>
    <t>Демонтаж вагонки з балкону</t>
  </si>
  <si>
    <t>Демонтаж підвіконня</t>
  </si>
  <si>
    <t>Демонтаж вікна</t>
  </si>
  <si>
    <t>Демонтаж електропроводки</t>
  </si>
  <si>
    <t>Демонтаж шафок/антресолей</t>
  </si>
  <si>
    <t>Розмив стін</t>
  </si>
  <si>
    <t>Розмивання стелі</t>
  </si>
  <si>
    <t>Розтин тріщин на стінах та стелях</t>
  </si>
  <si>
    <t>Фасування сміття в мішок</t>
  </si>
  <si>
    <t>Прибирання віником</t>
  </si>
  <si>
    <t>Влаштування штроби в газоблоці</t>
  </si>
  <si>
    <t>Влаштування штроби в цеглині</t>
  </si>
  <si>
    <t>Влаштування штроби в бетоні</t>
  </si>
  <si>
    <t>Електромонтажні роботи</t>
  </si>
  <si>
    <t>Прокладка кабелю</t>
  </si>
  <si>
    <t>Прокладка гофри</t>
  </si>
  <si>
    <t>Складання щитка з врізанням</t>
  </si>
  <si>
    <t>Встановлення автоматів</t>
  </si>
  <si>
    <t>Встановлення ПЗВ</t>
  </si>
  <si>
    <t>Встановлення ДІФ</t>
  </si>
  <si>
    <t>Встановлення реле напруги</t>
  </si>
  <si>
    <t>Встановлення індикатора фаз</t>
  </si>
  <si>
    <t>Встановлення контактора</t>
  </si>
  <si>
    <t>Складання розпредкоробки з паянням</t>
  </si>
  <si>
    <t>Монтаж шини "О"</t>
  </si>
  <si>
    <t>Виріз отворів для підрозетників</t>
  </si>
  <si>
    <t>Штроблення центральне</t>
  </si>
  <si>
    <t>Штроблення під електричний кабель</t>
  </si>
  <si>
    <t>Отвір під кабель у стіні</t>
  </si>
  <si>
    <t>Монтаж тимчасового освітлення та розеток</t>
  </si>
  <si>
    <t>Монтаж інтернет-розеток (TV/HDMI)</t>
  </si>
  <si>
    <t>Монтаж та підключення домофону</t>
  </si>
  <si>
    <t>Монтаж та підключення вхідного дзвінка</t>
  </si>
  <si>
    <t>Встановлення датчика пожежної безпеки</t>
  </si>
  <si>
    <t>Монтаж підрозетників (ГКЛ)</t>
  </si>
  <si>
    <t>Монтаж підрозетників (цегла)</t>
  </si>
  <si>
    <t>Монтаж підрозетників (бетон)</t>
  </si>
  <si>
    <t>Монтаж електрофурнітури</t>
  </si>
  <si>
    <t>Монтаж вентиляторів витяжних</t>
  </si>
  <si>
    <t>Монтаж точкових світильників</t>
  </si>
  <si>
    <t>Складання бра</t>
  </si>
  <si>
    <t>Монтаж бра (ціна може змінюватись)</t>
  </si>
  <si>
    <t>Складання люстри</t>
  </si>
  <si>
    <t>Монтаж люстр (ціна може змінюватись)</t>
  </si>
  <si>
    <t>Пристрій LED освітлення</t>
  </si>
  <si>
    <t>Монтаж трансформатора для LED освітлення</t>
  </si>
  <si>
    <t>Монтаж трекової системи</t>
  </si>
  <si>
    <t>Влаштування теплої підлоги</t>
  </si>
  <si>
    <t>Монтаж терморегулятора для теплої підлоги</t>
  </si>
  <si>
    <t>Установка електричної рушникосушарки</t>
  </si>
  <si>
    <t>Сантехнічні роботи</t>
  </si>
  <si>
    <t>Пристрій виведення на гарячу воду</t>
  </si>
  <si>
    <t>точ</t>
  </si>
  <si>
    <t>Влаштування виведення на холодну воду</t>
  </si>
  <si>
    <t>Пристрій виведення на каналізацію</t>
  </si>
  <si>
    <t>Монтаж металопластикової труби</t>
  </si>
  <si>
    <t>Монтаж поліпропіленової труби</t>
  </si>
  <si>
    <t>Монтаж труби із зшитого поліетилену (Rehau, TECE)</t>
  </si>
  <si>
    <t>Ізоляція труб</t>
  </si>
  <si>
    <t>Монтаж запірної арматури (крани, клапана)</t>
  </si>
  <si>
    <t>Встановлення тимчасового унітазу</t>
  </si>
  <si>
    <t>Врізання в стояк</t>
  </si>
  <si>
    <t>Влаштування гребінки</t>
  </si>
  <si>
    <t>Встановлення системи інсталяції</t>
  </si>
  <si>
    <t>Установка змішувача прихованого монтажу</t>
  </si>
  <si>
    <t>Встановлення бойлера</t>
  </si>
  <si>
    <t>Встановлення ванни</t>
  </si>
  <si>
    <t>Встановлення душового трапу</t>
  </si>
  <si>
    <t>Установка підвісного унітазу</t>
  </si>
  <si>
    <t>Встановлення гігієнічного душу</t>
  </si>
  <si>
    <t>Установка кухонного подрібнювача</t>
  </si>
  <si>
    <t>Монтаж фільтру очищення води</t>
  </si>
  <si>
    <t>Встановлення сифону</t>
  </si>
  <si>
    <t>Встановлення лічильників води</t>
  </si>
  <si>
    <t>Встановлення змішувача</t>
  </si>
  <si>
    <t>Встановлення душової штанги з лійкою</t>
  </si>
  <si>
    <t>Встановлення редуктора тиску</t>
  </si>
  <si>
    <t>Установка водяної сушки для рушників</t>
  </si>
  <si>
    <t>Монтаж пральної машини</t>
  </si>
  <si>
    <t>Монтаж посудомийки</t>
  </si>
  <si>
    <t>Монтаж умивальника</t>
  </si>
  <si>
    <t>Монтаж душової кабіни</t>
  </si>
  <si>
    <t>Монтаж системи "антипотоп"</t>
  </si>
  <si>
    <t>Влаштування водяної теплої підлоги</t>
  </si>
  <si>
    <t>Встановлення радіаторів опалення</t>
  </si>
  <si>
    <t>Гідравлічне випробування системи</t>
  </si>
  <si>
    <t>комплект</t>
  </si>
  <si>
    <t>Перенесення та підключення радіатора з підлогового на стіновий</t>
  </si>
  <si>
    <t>Монтажні роботи</t>
  </si>
  <si>
    <t>Кладка перегородок із газоблоку 100мм.</t>
  </si>
  <si>
    <t>Кладка перегородок 1/2 цегли (чорнова)</t>
  </si>
  <si>
    <t>Кладка перегородок 1/2 цеглини (під розшивку)</t>
  </si>
  <si>
    <t>Кладка облицювальної цегли</t>
  </si>
  <si>
    <t>Влаштування стіни з газоблоку</t>
  </si>
  <si>
    <t>м3</t>
  </si>
  <si>
    <t>Чорна кладка стін в 1 цеглу</t>
  </si>
  <si>
    <t>Монтаж ГКЛ на стіну (1 шар)</t>
  </si>
  <si>
    <t>Монтаж ГКЛ на стіну (2 шари)</t>
  </si>
  <si>
    <t>Монтаж перегородок із ГКЛ (1 шар)</t>
  </si>
  <si>
    <t>Монтаж перегородок із ГКЛ (2 шари)</t>
  </si>
  <si>
    <t>Монтаж стелі із ГКЛ (1 шар)</t>
  </si>
  <si>
    <t>Монтаж стелі із ГКЛ (2 шари)</t>
  </si>
  <si>
    <t>Монтаж укосів із ГКЛ</t>
  </si>
  <si>
    <t>Монтаж коробів із ГКЛ (1 шар)</t>
  </si>
  <si>
    <t>Монтаж коробів із ГКЛ (2 шари)</t>
  </si>
  <si>
    <t>Влаштування ніші для LED з ГКЛ</t>
  </si>
  <si>
    <t>Облаштування інсталяції з ГКЛ</t>
  </si>
  <si>
    <t>Утеплення ГКЛ мінеральною ватою</t>
  </si>
  <si>
    <t>Оздоблювальні роботи</t>
  </si>
  <si>
    <t>Грунтовка поверхонь</t>
  </si>
  <si>
    <t>Грунтовка поверхонь бетонконтактом</t>
  </si>
  <si>
    <t>Монтаж штукатурної сітки</t>
  </si>
  <si>
    <t>Штукатурка штроб</t>
  </si>
  <si>
    <t>Машинна штукатурка стін (до 4см)</t>
  </si>
  <si>
    <t>Машинна штукатурка укосів</t>
  </si>
  <si>
    <t>Шпаклівка стін та стель під склополотно</t>
  </si>
  <si>
    <t>Обклеювання поверхонь склополотном</t>
  </si>
  <si>
    <t>Шпаклівка під фарбування</t>
  </si>
  <si>
    <t>Шпаклівка під шпалери</t>
  </si>
  <si>
    <t>Влаштування перфорованого куточка</t>
  </si>
  <si>
    <t>Водоемульсійне фарбування в 2 шари</t>
  </si>
  <si>
    <t>Поклейка шпалер без підбору малюнка</t>
  </si>
  <si>
    <t>Поклейка фотошпалер</t>
  </si>
  <si>
    <t>Декоративна штукатурка (ціна договірна)</t>
  </si>
  <si>
    <t>дог</t>
  </si>
  <si>
    <t>Пристрій гідроізоляції обмазувальної</t>
  </si>
  <si>
    <t>Стяжка підлоги маячна (до 7см)</t>
  </si>
  <si>
    <t>Стяжка рівною підлогою (сумішою)</t>
  </si>
  <si>
    <t>Укладання плитки на підлогу</t>
  </si>
  <si>
    <t>Укладання плитки на стіни</t>
  </si>
  <si>
    <t>Влаштування укосів з плитки</t>
  </si>
  <si>
    <t>Порізка плитки під кутом 45гр.</t>
  </si>
  <si>
    <t>Влаштування отворів у плитці</t>
  </si>
  <si>
    <t>Влаштування декоративних гіпсових панелей</t>
  </si>
  <si>
    <t>Монтаж плиткового куточка</t>
  </si>
  <si>
    <t>Влаштування керамічного фризу/декору</t>
  </si>
  <si>
    <t>Облицювання мозаїкою</t>
  </si>
  <si>
    <t>Затирання швів</t>
  </si>
  <si>
    <t>Затирання швів з використанням 2-компонентної затірки</t>
  </si>
  <si>
    <t>Монтаж молдингів/багетів</t>
  </si>
  <si>
    <t>Монтаж МДФ плінтусів</t>
  </si>
  <si>
    <t>Укладання ламінату</t>
  </si>
  <si>
    <t>Укладання паркетної дошки</t>
  </si>
  <si>
    <t>Укладання кварцвинілу</t>
  </si>
  <si>
    <t>Укладання лінолеуму</t>
  </si>
  <si>
    <t>Дизайнерські послуги</t>
  </si>
  <si>
    <t>Дизайн проект $</t>
  </si>
  <si>
    <t>Дизайн проект з авторським наглядом $</t>
  </si>
  <si>
    <t>Інші послуги</t>
  </si>
  <si>
    <t>Вивіз сміття до 2,5 тон</t>
  </si>
  <si>
    <t>маш</t>
  </si>
  <si>
    <t>Завантаження / розвантаження</t>
  </si>
  <si>
    <t>тона</t>
  </si>
  <si>
    <t>За відсутності ліфта</t>
  </si>
  <si>
    <t>поверх</t>
  </si>
  <si>
    <t xml:space="preserve">Демонтаж перегородок із газоблоку </t>
  </si>
  <si>
    <t xml:space="preserve">  фізична особа-підприємець Прус Юрий Володимирович</t>
  </si>
  <si>
    <t xml:space="preserve">                                                   м. КИЇВ, ШЕВЧЕНКІВСЬКИЙ РАЙОН,</t>
  </si>
  <si>
    <t xml:space="preserve">                                              вул. КИРИЛО-МЕФОДІЇВСЬКА, буд. 7 офіс 43</t>
  </si>
  <si>
    <t xml:space="preserve">                                                               тел. +38 (096) 427-16-22</t>
  </si>
  <si>
    <t xml:space="preserve">                  Прайс на роботи від компанії GRADPRUS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</si>
</sst>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_р_._-;\-* #,##0.00_р_._-;_-* &quot;-&quot;??_р_._-;_-@"/>
    <numFmt numFmtId="166" formatCode="_-* #,##0.0\ _₽_-;\-* #,##0.0\ _₽_-;_-* &quot;-&quot;?\ _₽_-;_-@"/>
    <numFmt numFmtId="167" formatCode="_-* #,##0.0_р_._-;\-* #,##0.0_р_._-;_-* &quot;-&quot;??_р_._-;_-@"/>
  </numFmts>
  <fonts count="14" x14ac:knownFonts="1">
    <font>
      <sz val="12"/>
      <color theme="1"/>
      <name val="Calibri"/>
      <scheme val="minor"/>
    </font>
    <font>
      <sz val="12"/>
      <color theme="1"/>
      <name val="Calibri"/>
    </font>
    <font>
      <b/>
      <i/>
      <sz val="14"/>
      <color theme="1"/>
      <name val="Arial"/>
    </font>
    <font>
      <sz val="12"/>
      <color theme="10"/>
      <name val="Calibri"/>
    </font>
    <font>
      <sz val="12"/>
      <name val="Calibri"/>
    </font>
    <font>
      <b/>
      <sz val="12"/>
      <color theme="1"/>
      <name val="Calibri"/>
    </font>
    <font>
      <b/>
      <sz val="9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sz val="9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sz val="10"/>
      <color theme="1"/>
      <name val="Calibri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2F5496"/>
      </left>
      <right style="thin">
        <color rgb="FF2F5496"/>
      </right>
      <top/>
      <bottom style="thin">
        <color rgb="FF2F5496"/>
      </bottom>
      <diagonal/>
    </border>
    <border>
      <left style="thin">
        <color rgb="FF2F5496"/>
      </left>
      <right/>
      <top/>
      <bottom style="thin">
        <color rgb="FF2F5496"/>
      </bottom>
      <diagonal/>
    </border>
    <border>
      <left/>
      <right style="medium">
        <color rgb="FF000000"/>
      </right>
      <top/>
      <bottom style="thin">
        <color rgb="FF2F5496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thin">
        <color rgb="FF2F5496"/>
      </bottom>
      <diagonal/>
    </border>
    <border>
      <left/>
      <right style="medium">
        <color rgb="FF000000"/>
      </right>
      <top style="thin">
        <color rgb="FF2F5496"/>
      </top>
      <bottom style="thin">
        <color rgb="FF2F5496"/>
      </bottom>
      <diagonal/>
    </border>
    <border>
      <left style="thin">
        <color rgb="FF2F5496"/>
      </left>
      <right style="thin">
        <color rgb="FF2F5496"/>
      </right>
      <top style="thin">
        <color rgb="FF2F5496"/>
      </top>
      <bottom/>
      <diagonal/>
    </border>
    <border>
      <left style="thin">
        <color rgb="FF2F5496"/>
      </left>
      <right/>
      <top/>
      <bottom/>
      <diagonal/>
    </border>
    <border>
      <left/>
      <right style="medium">
        <color rgb="FF000000"/>
      </right>
      <top style="thin">
        <color rgb="FF2F5496"/>
      </top>
      <bottom/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/>
      <top/>
      <bottom style="thin">
        <color rgb="FF44546A"/>
      </bottom>
      <diagonal/>
    </border>
    <border>
      <left/>
      <right style="medium">
        <color rgb="FF000000"/>
      </right>
      <top/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/>
      <right style="medium">
        <color rgb="FF000000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/>
      <top style="thin">
        <color rgb="FF44546A"/>
      </top>
      <bottom/>
      <diagonal/>
    </border>
    <border>
      <left/>
      <right style="medium">
        <color rgb="FF000000"/>
      </right>
      <top style="thin">
        <color rgb="FF44546A"/>
      </top>
      <bottom/>
      <diagonal/>
    </border>
    <border>
      <left style="thin">
        <color rgb="FF44546A"/>
      </left>
      <right style="medium">
        <color rgb="FF000000"/>
      </right>
      <top/>
      <bottom style="thin">
        <color rgb="FF44546A"/>
      </bottom>
      <diagonal/>
    </border>
    <border>
      <left style="thin">
        <color rgb="FF44546A"/>
      </left>
      <right style="medium">
        <color rgb="FF000000"/>
      </right>
      <top style="thin">
        <color rgb="FF44546A"/>
      </top>
      <bottom/>
      <diagonal/>
    </border>
    <border>
      <left style="thin">
        <color rgb="FF44546A"/>
      </left>
      <right style="thin">
        <color rgb="FF44546A"/>
      </right>
      <top/>
      <bottom/>
      <diagonal/>
    </border>
    <border>
      <left style="thin">
        <color rgb="FF44546A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/>
    <xf numFmtId="165" fontId="9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right" vertical="center"/>
    </xf>
    <xf numFmtId="0" fontId="9" fillId="0" borderId="18" xfId="0" applyFont="1" applyBorder="1"/>
    <xf numFmtId="165" fontId="9" fillId="0" borderId="19" xfId="0" applyNumberFormat="1" applyFont="1" applyBorder="1" applyAlignment="1">
      <alignment vertical="center"/>
    </xf>
    <xf numFmtId="0" fontId="9" fillId="0" borderId="18" xfId="0" applyFont="1" applyBorder="1" applyAlignment="1"/>
    <xf numFmtId="0" fontId="8" fillId="0" borderId="20" xfId="0" applyFont="1" applyBorder="1" applyAlignment="1">
      <alignment vertical="center"/>
    </xf>
    <xf numFmtId="2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/>
    <xf numFmtId="165" fontId="9" fillId="0" borderId="11" xfId="0" applyNumberFormat="1" applyFont="1" applyBorder="1" applyAlignment="1">
      <alignment vertical="center"/>
    </xf>
    <xf numFmtId="0" fontId="10" fillId="3" borderId="21" xfId="0" applyFont="1" applyFill="1" applyBorder="1"/>
    <xf numFmtId="0" fontId="9" fillId="0" borderId="15" xfId="0" applyFont="1" applyBorder="1"/>
    <xf numFmtId="166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3" borderId="22" xfId="0" applyFont="1" applyFill="1" applyBorder="1"/>
    <xf numFmtId="0" fontId="8" fillId="3" borderId="22" xfId="0" applyFont="1" applyFill="1" applyBorder="1" applyAlignment="1">
      <alignment vertical="center"/>
    </xf>
    <xf numFmtId="4" fontId="6" fillId="3" borderId="23" xfId="0" applyNumberFormat="1" applyFont="1" applyFill="1" applyBorder="1" applyAlignment="1">
      <alignment horizontal="center"/>
    </xf>
    <xf numFmtId="4" fontId="9" fillId="3" borderId="24" xfId="0" applyNumberFormat="1" applyFont="1" applyFill="1" applyBorder="1"/>
    <xf numFmtId="4" fontId="9" fillId="3" borderId="25" xfId="0" applyNumberFormat="1" applyFont="1" applyFill="1" applyBorder="1"/>
    <xf numFmtId="0" fontId="8" fillId="3" borderId="26" xfId="0" applyFont="1" applyFill="1" applyBorder="1" applyAlignment="1">
      <alignment vertical="center"/>
    </xf>
    <xf numFmtId="0" fontId="6" fillId="0" borderId="27" xfId="0" applyFont="1" applyBorder="1" applyAlignment="1">
      <alignment horizontal="center"/>
    </xf>
    <xf numFmtId="4" fontId="9" fillId="3" borderId="28" xfId="0" applyNumberFormat="1" applyFont="1" applyFill="1" applyBorder="1"/>
    <xf numFmtId="4" fontId="6" fillId="3" borderId="27" xfId="0" applyNumberFormat="1" applyFont="1" applyFill="1" applyBorder="1" applyAlignment="1">
      <alignment horizontal="center"/>
    </xf>
    <xf numFmtId="4" fontId="6" fillId="3" borderId="29" xfId="0" applyNumberFormat="1" applyFont="1" applyFill="1" applyBorder="1" applyAlignment="1">
      <alignment horizontal="center"/>
    </xf>
    <xf numFmtId="4" fontId="9" fillId="3" borderId="30" xfId="0" applyNumberFormat="1" applyFont="1" applyFill="1" applyBorder="1"/>
    <xf numFmtId="4" fontId="9" fillId="3" borderId="31" xfId="0" applyNumberFormat="1" applyFont="1" applyFill="1" applyBorder="1"/>
    <xf numFmtId="4" fontId="6" fillId="3" borderId="32" xfId="0" applyNumberFormat="1" applyFont="1" applyFill="1" applyBorder="1" applyAlignment="1">
      <alignment horizontal="center"/>
    </xf>
    <xf numFmtId="4" fontId="9" fillId="3" borderId="33" xfId="0" applyNumberFormat="1" applyFont="1" applyFill="1" applyBorder="1"/>
    <xf numFmtId="4" fontId="9" fillId="3" borderId="34" xfId="0" applyNumberFormat="1" applyFont="1" applyFill="1" applyBorder="1"/>
    <xf numFmtId="4" fontId="6" fillId="3" borderId="35" xfId="0" applyNumberFormat="1" applyFont="1" applyFill="1" applyBorder="1" applyAlignment="1">
      <alignment horizontal="center"/>
    </xf>
    <xf numFmtId="4" fontId="9" fillId="3" borderId="36" xfId="0" applyNumberFormat="1" applyFont="1" applyFill="1" applyBorder="1"/>
    <xf numFmtId="4" fontId="9" fillId="3" borderId="37" xfId="0" applyNumberFormat="1" applyFont="1" applyFill="1" applyBorder="1"/>
    <xf numFmtId="0" fontId="6" fillId="3" borderId="35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4" fontId="6" fillId="3" borderId="38" xfId="0" applyNumberFormat="1" applyFont="1" applyFill="1" applyBorder="1" applyAlignment="1">
      <alignment horizontal="center"/>
    </xf>
    <xf numFmtId="4" fontId="9" fillId="3" borderId="39" xfId="0" applyNumberFormat="1" applyFont="1" applyFill="1" applyBorder="1"/>
    <xf numFmtId="4" fontId="9" fillId="3" borderId="40" xfId="0" applyNumberFormat="1" applyFont="1" applyFill="1" applyBorder="1"/>
    <xf numFmtId="0" fontId="8" fillId="3" borderId="2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wrapText="1"/>
    </xf>
    <xf numFmtId="4" fontId="9" fillId="3" borderId="32" xfId="0" applyNumberFormat="1" applyFont="1" applyFill="1" applyBorder="1"/>
    <xf numFmtId="4" fontId="9" fillId="3" borderId="41" xfId="0" applyNumberFormat="1" applyFont="1" applyFill="1" applyBorder="1"/>
    <xf numFmtId="4" fontId="9" fillId="3" borderId="38" xfId="0" applyNumberFormat="1" applyFont="1" applyFill="1" applyBorder="1"/>
    <xf numFmtId="4" fontId="9" fillId="3" borderId="42" xfId="0" applyNumberFormat="1" applyFont="1" applyFill="1" applyBorder="1"/>
    <xf numFmtId="0" fontId="6" fillId="3" borderId="43" xfId="0" applyFont="1" applyFill="1" applyBorder="1" applyAlignment="1">
      <alignment horizontal="center" wrapText="1"/>
    </xf>
    <xf numFmtId="4" fontId="9" fillId="3" borderId="43" xfId="0" applyNumberFormat="1" applyFont="1" applyFill="1" applyBorder="1"/>
    <xf numFmtId="4" fontId="9" fillId="3" borderId="44" xfId="0" applyNumberFormat="1" applyFont="1" applyFill="1" applyBorder="1"/>
    <xf numFmtId="0" fontId="10" fillId="0" borderId="45" xfId="0" applyFont="1" applyBorder="1" applyAlignment="1">
      <alignment wrapText="1"/>
    </xf>
    <xf numFmtId="4" fontId="6" fillId="3" borderId="18" xfId="0" applyNumberFormat="1" applyFont="1" applyFill="1" applyBorder="1" applyAlignment="1">
      <alignment horizontal="center"/>
    </xf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10" fillId="0" borderId="46" xfId="0" applyFont="1" applyBorder="1" applyAlignment="1">
      <alignment wrapText="1"/>
    </xf>
    <xf numFmtId="4" fontId="6" fillId="3" borderId="47" xfId="0" applyNumberFormat="1" applyFont="1" applyFill="1" applyBorder="1" applyAlignment="1">
      <alignment horizontal="center"/>
    </xf>
    <xf numFmtId="4" fontId="9" fillId="3" borderId="47" xfId="0" applyNumberFormat="1" applyFont="1" applyFill="1" applyBorder="1"/>
    <xf numFmtId="4" fontId="9" fillId="3" borderId="48" xfId="0" applyNumberFormat="1" applyFont="1" applyFill="1" applyBorder="1"/>
    <xf numFmtId="0" fontId="12" fillId="0" borderId="4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5" xfId="0" applyFont="1" applyBorder="1"/>
    <xf numFmtId="0" fontId="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</xdr:colOff>
      <xdr:row>2</xdr:row>
      <xdr:rowOff>60960</xdr:rowOff>
    </xdr:from>
    <xdr:to>
      <xdr:col>5</xdr:col>
      <xdr:colOff>502920</xdr:colOff>
      <xdr:row>7</xdr:row>
      <xdr:rowOff>76200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457200"/>
          <a:ext cx="197739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O140" sqref="O140"/>
    </sheetView>
  </sheetViews>
  <sheetFormatPr defaultColWidth="11.19921875" defaultRowHeight="15" customHeight="1" x14ac:dyDescent="0.3"/>
  <cols>
    <col min="1" max="1" width="7.09765625" customWidth="1"/>
    <col min="2" max="2" width="68.5" customWidth="1"/>
    <col min="3" max="3" width="8" customWidth="1"/>
    <col min="4" max="4" width="7.09765625" customWidth="1"/>
    <col min="5" max="5" width="7.3984375" customWidth="1"/>
    <col min="6" max="6" width="11.796875" customWidth="1"/>
    <col min="7" max="9" width="7.09765625" customWidth="1"/>
    <col min="10" max="10" width="7.5" customWidth="1"/>
    <col min="11" max="11" width="8.3984375" customWidth="1"/>
    <col min="12" max="26" width="7.09765625" customWidth="1"/>
  </cols>
  <sheetData>
    <row r="1" spans="1:26" ht="15.75" customHeight="1" x14ac:dyDescent="0.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3"/>
      <c r="C3" s="4"/>
      <c r="D3" s="5"/>
      <c r="E3" s="4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/>
      <c r="B4" s="7" t="s">
        <v>188</v>
      </c>
      <c r="C4" s="1"/>
      <c r="D4" s="2"/>
      <c r="E4" s="1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/>
      <c r="B5" s="74" t="s">
        <v>189</v>
      </c>
      <c r="C5" s="78"/>
      <c r="D5" s="79"/>
      <c r="E5" s="79"/>
      <c r="F5" s="8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74" t="s">
        <v>190</v>
      </c>
      <c r="C6" s="81"/>
      <c r="D6" s="79"/>
      <c r="E6" s="79"/>
      <c r="F6" s="8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"/>
      <c r="B7" s="74" t="s">
        <v>191</v>
      </c>
      <c r="C7" s="81"/>
      <c r="D7" s="79"/>
      <c r="E7" s="79"/>
      <c r="F7" s="8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"/>
      <c r="B8" s="9"/>
      <c r="C8" s="78"/>
      <c r="D8" s="79"/>
      <c r="E8" s="79"/>
      <c r="F8" s="8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82" t="s">
        <v>192</v>
      </c>
      <c r="C9" s="83"/>
      <c r="D9" s="83"/>
      <c r="E9" s="83"/>
      <c r="F9" s="8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0" t="s">
        <v>0</v>
      </c>
      <c r="C10" s="11" t="s">
        <v>1</v>
      </c>
      <c r="D10" s="11" t="s">
        <v>2</v>
      </c>
      <c r="E10" s="12" t="s">
        <v>3</v>
      </c>
      <c r="F10" s="13" t="s">
        <v>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3">
      <c r="A11" s="1"/>
      <c r="B11" s="75" t="s">
        <v>5</v>
      </c>
      <c r="C11" s="76"/>
      <c r="D11" s="76"/>
      <c r="E11" s="76"/>
      <c r="F11" s="7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3">
      <c r="A12" s="1"/>
      <c r="B12" s="14" t="s">
        <v>187</v>
      </c>
      <c r="C12" s="15" t="s">
        <v>6</v>
      </c>
      <c r="D12" s="16">
        <v>1</v>
      </c>
      <c r="E12" s="17">
        <v>150</v>
      </c>
      <c r="F12" s="18">
        <f t="shared" ref="F12:F48" si="0">D12*E12</f>
        <v>150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1"/>
      <c r="B13" s="19" t="s">
        <v>7</v>
      </c>
      <c r="C13" s="20" t="s">
        <v>6</v>
      </c>
      <c r="D13" s="21">
        <v>1</v>
      </c>
      <c r="E13" s="22">
        <v>170</v>
      </c>
      <c r="F13" s="23">
        <f t="shared" si="0"/>
        <v>170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">
      <c r="A14" s="1"/>
      <c r="B14" s="19" t="s">
        <v>8</v>
      </c>
      <c r="C14" s="20" t="s">
        <v>6</v>
      </c>
      <c r="D14" s="21">
        <v>1</v>
      </c>
      <c r="E14" s="22">
        <v>100</v>
      </c>
      <c r="F14" s="23">
        <f t="shared" si="0"/>
        <v>100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3">
      <c r="A15" s="1"/>
      <c r="B15" s="19" t="s">
        <v>9</v>
      </c>
      <c r="C15" s="20" t="s">
        <v>6</v>
      </c>
      <c r="D15" s="21">
        <v>1</v>
      </c>
      <c r="E15" s="22">
        <v>800</v>
      </c>
      <c r="F15" s="23">
        <f t="shared" si="0"/>
        <v>800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3">
      <c r="A16" s="1"/>
      <c r="B16" s="19" t="s">
        <v>10</v>
      </c>
      <c r="C16" s="20" t="s">
        <v>11</v>
      </c>
      <c r="D16" s="21">
        <v>1</v>
      </c>
      <c r="E16" s="24">
        <v>2000</v>
      </c>
      <c r="F16" s="23">
        <f t="shared" si="0"/>
        <v>2000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3">
      <c r="A17" s="1"/>
      <c r="B17" s="19" t="s">
        <v>12</v>
      </c>
      <c r="C17" s="20" t="s">
        <v>6</v>
      </c>
      <c r="D17" s="21">
        <v>1</v>
      </c>
      <c r="E17" s="22">
        <v>140</v>
      </c>
      <c r="F17" s="23">
        <f t="shared" si="0"/>
        <v>140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3">
      <c r="A18" s="1"/>
      <c r="B18" s="19" t="s">
        <v>13</v>
      </c>
      <c r="C18" s="20" t="s">
        <v>6</v>
      </c>
      <c r="D18" s="21">
        <v>1</v>
      </c>
      <c r="E18" s="22">
        <v>97</v>
      </c>
      <c r="F18" s="23">
        <f t="shared" si="0"/>
        <v>97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3">
      <c r="A19" s="1"/>
      <c r="B19" s="19" t="s">
        <v>14</v>
      </c>
      <c r="C19" s="20" t="s">
        <v>6</v>
      </c>
      <c r="D19" s="21">
        <v>1</v>
      </c>
      <c r="E19" s="22">
        <v>60</v>
      </c>
      <c r="F19" s="23">
        <f t="shared" si="0"/>
        <v>60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3">
      <c r="A20" s="1"/>
      <c r="B20" s="19" t="s">
        <v>15</v>
      </c>
      <c r="C20" s="20" t="s">
        <v>6</v>
      </c>
      <c r="D20" s="21">
        <v>1</v>
      </c>
      <c r="E20" s="22">
        <v>85</v>
      </c>
      <c r="F20" s="23">
        <f t="shared" si="0"/>
        <v>85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3">
      <c r="A21" s="1"/>
      <c r="B21" s="19" t="s">
        <v>16</v>
      </c>
      <c r="C21" s="20" t="s">
        <v>6</v>
      </c>
      <c r="D21" s="21">
        <v>1</v>
      </c>
      <c r="E21" s="24">
        <v>95</v>
      </c>
      <c r="F21" s="23">
        <f t="shared" si="0"/>
        <v>95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3">
      <c r="A22" s="1"/>
      <c r="B22" s="19" t="s">
        <v>17</v>
      </c>
      <c r="C22" s="20" t="s">
        <v>18</v>
      </c>
      <c r="D22" s="21">
        <v>1</v>
      </c>
      <c r="E22" s="22">
        <v>140</v>
      </c>
      <c r="F22" s="23">
        <f t="shared" si="0"/>
        <v>140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3">
      <c r="A23" s="1"/>
      <c r="B23" s="19" t="s">
        <v>19</v>
      </c>
      <c r="C23" s="20" t="s">
        <v>18</v>
      </c>
      <c r="D23" s="21">
        <v>1</v>
      </c>
      <c r="E23" s="22">
        <v>300</v>
      </c>
      <c r="F23" s="23">
        <f t="shared" si="0"/>
        <v>300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3">
      <c r="A24" s="1"/>
      <c r="B24" s="19" t="s">
        <v>20</v>
      </c>
      <c r="C24" s="20" t="s">
        <v>6</v>
      </c>
      <c r="D24" s="21">
        <v>1</v>
      </c>
      <c r="E24" s="22">
        <v>90</v>
      </c>
      <c r="F24" s="23">
        <f t="shared" si="0"/>
        <v>90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3">
      <c r="A25" s="1"/>
      <c r="B25" s="19" t="s">
        <v>21</v>
      </c>
      <c r="C25" s="20" t="s">
        <v>6</v>
      </c>
      <c r="D25" s="21">
        <v>1</v>
      </c>
      <c r="E25" s="22">
        <v>70</v>
      </c>
      <c r="F25" s="23">
        <f t="shared" si="0"/>
        <v>70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3">
      <c r="A26" s="1"/>
      <c r="B26" s="19" t="s">
        <v>22</v>
      </c>
      <c r="C26" s="20" t="s">
        <v>6</v>
      </c>
      <c r="D26" s="21">
        <v>1</v>
      </c>
      <c r="E26" s="22">
        <v>85</v>
      </c>
      <c r="F26" s="23">
        <f t="shared" si="0"/>
        <v>85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3">
      <c r="A27" s="1"/>
      <c r="B27" s="19" t="s">
        <v>23</v>
      </c>
      <c r="C27" s="20" t="s">
        <v>11</v>
      </c>
      <c r="D27" s="21">
        <v>1</v>
      </c>
      <c r="E27" s="22">
        <v>30</v>
      </c>
      <c r="F27" s="23">
        <f t="shared" si="0"/>
        <v>30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">
      <c r="A28" s="1"/>
      <c r="B28" s="19" t="s">
        <v>24</v>
      </c>
      <c r="C28" s="20" t="s">
        <v>18</v>
      </c>
      <c r="D28" s="21">
        <v>1</v>
      </c>
      <c r="E28" s="22">
        <v>398</v>
      </c>
      <c r="F28" s="23">
        <f t="shared" si="0"/>
        <v>398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3">
      <c r="A29" s="1"/>
      <c r="B29" s="19" t="s">
        <v>25</v>
      </c>
      <c r="C29" s="20" t="s">
        <v>18</v>
      </c>
      <c r="D29" s="21">
        <v>1</v>
      </c>
      <c r="E29" s="22">
        <v>250</v>
      </c>
      <c r="F29" s="23">
        <f t="shared" si="0"/>
        <v>250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3">
      <c r="A30" s="1"/>
      <c r="B30" s="19" t="s">
        <v>26</v>
      </c>
      <c r="C30" s="20" t="s">
        <v>18</v>
      </c>
      <c r="D30" s="21">
        <v>1</v>
      </c>
      <c r="E30" s="22">
        <v>189</v>
      </c>
      <c r="F30" s="23">
        <f t="shared" si="0"/>
        <v>189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3">
      <c r="A31" s="1"/>
      <c r="B31" s="19" t="s">
        <v>27</v>
      </c>
      <c r="C31" s="20" t="s">
        <v>18</v>
      </c>
      <c r="D31" s="21">
        <v>1</v>
      </c>
      <c r="E31" s="22">
        <v>180</v>
      </c>
      <c r="F31" s="23">
        <f t="shared" si="0"/>
        <v>180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3">
      <c r="A32" s="1"/>
      <c r="B32" s="19" t="s">
        <v>28</v>
      </c>
      <c r="C32" s="20" t="s">
        <v>18</v>
      </c>
      <c r="D32" s="21">
        <v>1</v>
      </c>
      <c r="E32" s="22">
        <v>40</v>
      </c>
      <c r="F32" s="23">
        <f t="shared" si="0"/>
        <v>40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3">
      <c r="A33" s="1"/>
      <c r="B33" s="19" t="s">
        <v>29</v>
      </c>
      <c r="C33" s="20" t="s">
        <v>18</v>
      </c>
      <c r="D33" s="21">
        <v>1</v>
      </c>
      <c r="E33" s="22">
        <v>570</v>
      </c>
      <c r="F33" s="23">
        <f t="shared" si="0"/>
        <v>570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3">
      <c r="A34" s="1"/>
      <c r="B34" s="19" t="s">
        <v>30</v>
      </c>
      <c r="C34" s="20" t="s">
        <v>18</v>
      </c>
      <c r="D34" s="21">
        <v>1</v>
      </c>
      <c r="E34" s="22">
        <v>1398</v>
      </c>
      <c r="F34" s="23">
        <f t="shared" si="0"/>
        <v>1398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3">
      <c r="A35" s="1"/>
      <c r="B35" s="19" t="s">
        <v>31</v>
      </c>
      <c r="C35" s="20" t="s">
        <v>18</v>
      </c>
      <c r="D35" s="21">
        <v>1</v>
      </c>
      <c r="E35" s="22">
        <v>240</v>
      </c>
      <c r="F35" s="23">
        <f t="shared" si="0"/>
        <v>240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3">
      <c r="A36" s="1"/>
      <c r="B36" s="19" t="s">
        <v>32</v>
      </c>
      <c r="C36" s="20" t="s">
        <v>6</v>
      </c>
      <c r="D36" s="21">
        <v>1</v>
      </c>
      <c r="E36" s="22">
        <v>50</v>
      </c>
      <c r="F36" s="23">
        <f t="shared" si="0"/>
        <v>50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3">
      <c r="A37" s="1"/>
      <c r="B37" s="19" t="s">
        <v>33</v>
      </c>
      <c r="C37" s="20" t="s">
        <v>18</v>
      </c>
      <c r="D37" s="21">
        <v>1</v>
      </c>
      <c r="E37" s="22">
        <v>210</v>
      </c>
      <c r="F37" s="23">
        <f t="shared" si="0"/>
        <v>210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3">
      <c r="A38" s="1"/>
      <c r="B38" s="19" t="s">
        <v>34</v>
      </c>
      <c r="C38" s="20" t="s">
        <v>18</v>
      </c>
      <c r="D38" s="21">
        <v>1</v>
      </c>
      <c r="E38" s="22">
        <v>297</v>
      </c>
      <c r="F38" s="23">
        <f t="shared" si="0"/>
        <v>297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3">
      <c r="A39" s="1"/>
      <c r="B39" s="19" t="s">
        <v>35</v>
      </c>
      <c r="C39" s="20" t="s">
        <v>11</v>
      </c>
      <c r="D39" s="21">
        <v>1</v>
      </c>
      <c r="E39" s="22">
        <v>10</v>
      </c>
      <c r="F39" s="23">
        <f t="shared" si="0"/>
        <v>10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3">
      <c r="A40" s="1"/>
      <c r="B40" s="19" t="s">
        <v>36</v>
      </c>
      <c r="C40" s="20" t="s">
        <v>18</v>
      </c>
      <c r="D40" s="21">
        <v>1</v>
      </c>
      <c r="E40" s="22">
        <v>200</v>
      </c>
      <c r="F40" s="23">
        <f t="shared" si="0"/>
        <v>200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3">
      <c r="A41" s="1"/>
      <c r="B41" s="19" t="s">
        <v>37</v>
      </c>
      <c r="C41" s="20" t="s">
        <v>6</v>
      </c>
      <c r="D41" s="21">
        <v>1</v>
      </c>
      <c r="E41" s="22">
        <v>55</v>
      </c>
      <c r="F41" s="23">
        <f t="shared" si="0"/>
        <v>55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3">
      <c r="A42" s="1"/>
      <c r="B42" s="19" t="s">
        <v>38</v>
      </c>
      <c r="C42" s="20" t="s">
        <v>6</v>
      </c>
      <c r="D42" s="21">
        <v>1</v>
      </c>
      <c r="E42" s="22">
        <v>60</v>
      </c>
      <c r="F42" s="23">
        <f t="shared" si="0"/>
        <v>60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3">
      <c r="A43" s="1"/>
      <c r="B43" s="19" t="s">
        <v>39</v>
      </c>
      <c r="C43" s="20" t="s">
        <v>11</v>
      </c>
      <c r="D43" s="21">
        <v>1</v>
      </c>
      <c r="E43" s="22">
        <v>47</v>
      </c>
      <c r="F43" s="23">
        <f t="shared" si="0"/>
        <v>47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3">
      <c r="A44" s="1"/>
      <c r="B44" s="19" t="s">
        <v>40</v>
      </c>
      <c r="C44" s="20" t="s">
        <v>18</v>
      </c>
      <c r="D44" s="21">
        <v>1</v>
      </c>
      <c r="E44" s="22">
        <v>25</v>
      </c>
      <c r="F44" s="23">
        <f t="shared" si="0"/>
        <v>25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3">
      <c r="A45" s="1"/>
      <c r="B45" s="19" t="s">
        <v>41</v>
      </c>
      <c r="C45" s="20" t="s">
        <v>6</v>
      </c>
      <c r="D45" s="21">
        <v>1</v>
      </c>
      <c r="E45" s="22">
        <v>25</v>
      </c>
      <c r="F45" s="23">
        <f t="shared" si="0"/>
        <v>25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3">
      <c r="A46" s="1"/>
      <c r="B46" s="19" t="s">
        <v>42</v>
      </c>
      <c r="C46" s="20" t="s">
        <v>11</v>
      </c>
      <c r="D46" s="21">
        <v>1</v>
      </c>
      <c r="E46" s="22">
        <v>77</v>
      </c>
      <c r="F46" s="23">
        <f t="shared" si="0"/>
        <v>77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3">
      <c r="A47" s="1"/>
      <c r="B47" s="19" t="s">
        <v>43</v>
      </c>
      <c r="C47" s="20" t="s">
        <v>11</v>
      </c>
      <c r="D47" s="21">
        <v>1</v>
      </c>
      <c r="E47" s="22">
        <v>109</v>
      </c>
      <c r="F47" s="23">
        <f t="shared" si="0"/>
        <v>109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3">
      <c r="A48" s="1"/>
      <c r="B48" s="25" t="s">
        <v>44</v>
      </c>
      <c r="C48" s="11" t="s">
        <v>11</v>
      </c>
      <c r="D48" s="26">
        <v>1</v>
      </c>
      <c r="E48" s="27">
        <v>170</v>
      </c>
      <c r="F48" s="28">
        <f t="shared" si="0"/>
        <v>170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3">
      <c r="A49" s="1"/>
      <c r="B49" s="75" t="s">
        <v>45</v>
      </c>
      <c r="C49" s="76"/>
      <c r="D49" s="76"/>
      <c r="E49" s="76"/>
      <c r="F49" s="7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9" t="s">
        <v>46</v>
      </c>
      <c r="C50" s="15" t="s">
        <v>11</v>
      </c>
      <c r="D50" s="16">
        <v>1</v>
      </c>
      <c r="E50" s="30">
        <v>33</v>
      </c>
      <c r="F50" s="18">
        <f t="shared" ref="F50:F85" si="1">D50*E50</f>
        <v>33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9" t="s">
        <v>47</v>
      </c>
      <c r="C51" s="20" t="s">
        <v>11</v>
      </c>
      <c r="D51" s="21">
        <v>1</v>
      </c>
      <c r="E51" s="22">
        <v>44</v>
      </c>
      <c r="F51" s="23">
        <f t="shared" si="1"/>
        <v>44</v>
      </c>
      <c r="G51" s="1"/>
      <c r="H51" s="1"/>
      <c r="I51" s="1"/>
      <c r="J51" s="1"/>
      <c r="K51" s="3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3">
      <c r="A52" s="1"/>
      <c r="B52" s="29" t="s">
        <v>48</v>
      </c>
      <c r="C52" s="20" t="s">
        <v>18</v>
      </c>
      <c r="D52" s="21">
        <v>1</v>
      </c>
      <c r="E52" s="22">
        <v>1450</v>
      </c>
      <c r="F52" s="23">
        <f t="shared" si="1"/>
        <v>1450</v>
      </c>
      <c r="G52" s="1"/>
      <c r="H52" s="1"/>
      <c r="I52" s="1"/>
      <c r="J52" s="3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33"/>
      <c r="B53" s="29" t="s">
        <v>49</v>
      </c>
      <c r="C53" s="20" t="s">
        <v>18</v>
      </c>
      <c r="D53" s="21">
        <v>1</v>
      </c>
      <c r="E53" s="22">
        <v>150</v>
      </c>
      <c r="F53" s="23">
        <f t="shared" si="1"/>
        <v>150</v>
      </c>
      <c r="G53" s="33"/>
      <c r="H53" s="1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3">
      <c r="A54" s="1"/>
      <c r="B54" s="29" t="s">
        <v>50</v>
      </c>
      <c r="C54" s="20" t="s">
        <v>18</v>
      </c>
      <c r="D54" s="21">
        <v>1</v>
      </c>
      <c r="E54" s="22">
        <v>190</v>
      </c>
      <c r="F54" s="23">
        <f t="shared" si="1"/>
        <v>190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29" t="s">
        <v>51</v>
      </c>
      <c r="C55" s="20" t="s">
        <v>18</v>
      </c>
      <c r="D55" s="21">
        <v>1</v>
      </c>
      <c r="E55" s="22">
        <v>200</v>
      </c>
      <c r="F55" s="23">
        <f t="shared" si="1"/>
        <v>200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29" t="s">
        <v>52</v>
      </c>
      <c r="C56" s="20" t="s">
        <v>18</v>
      </c>
      <c r="D56" s="21">
        <v>1</v>
      </c>
      <c r="E56" s="22">
        <v>280</v>
      </c>
      <c r="F56" s="23">
        <f t="shared" si="1"/>
        <v>280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29" t="s">
        <v>53</v>
      </c>
      <c r="C57" s="20" t="s">
        <v>18</v>
      </c>
      <c r="D57" s="21">
        <v>1</v>
      </c>
      <c r="E57" s="22">
        <v>240</v>
      </c>
      <c r="F57" s="23">
        <f t="shared" si="1"/>
        <v>240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29" t="s">
        <v>54</v>
      </c>
      <c r="C58" s="20" t="s">
        <v>18</v>
      </c>
      <c r="D58" s="21">
        <v>1</v>
      </c>
      <c r="E58" s="22">
        <v>340</v>
      </c>
      <c r="F58" s="23">
        <f t="shared" si="1"/>
        <v>340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29" t="s">
        <v>55</v>
      </c>
      <c r="C59" s="20" t="s">
        <v>18</v>
      </c>
      <c r="D59" s="21">
        <v>1</v>
      </c>
      <c r="E59" s="22">
        <v>255</v>
      </c>
      <c r="F59" s="23">
        <f t="shared" si="1"/>
        <v>255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29" t="s">
        <v>56</v>
      </c>
      <c r="C60" s="20" t="s">
        <v>18</v>
      </c>
      <c r="D60" s="21">
        <v>1</v>
      </c>
      <c r="E60" s="22">
        <v>160</v>
      </c>
      <c r="F60" s="23">
        <f t="shared" si="1"/>
        <v>160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29" t="s">
        <v>57</v>
      </c>
      <c r="C61" s="20" t="s">
        <v>18</v>
      </c>
      <c r="D61" s="21">
        <v>1</v>
      </c>
      <c r="E61" s="22">
        <v>110</v>
      </c>
      <c r="F61" s="23">
        <f t="shared" si="1"/>
        <v>110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29" t="s">
        <v>58</v>
      </c>
      <c r="C62" s="20" t="s">
        <v>11</v>
      </c>
      <c r="D62" s="21">
        <v>1</v>
      </c>
      <c r="E62" s="22">
        <v>360</v>
      </c>
      <c r="F62" s="23">
        <f t="shared" si="1"/>
        <v>360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29" t="s">
        <v>59</v>
      </c>
      <c r="C63" s="20" t="s">
        <v>11</v>
      </c>
      <c r="D63" s="21">
        <v>1</v>
      </c>
      <c r="E63" s="22">
        <v>180</v>
      </c>
      <c r="F63" s="23">
        <f t="shared" si="1"/>
        <v>180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29" t="s">
        <v>60</v>
      </c>
      <c r="C64" s="20" t="s">
        <v>18</v>
      </c>
      <c r="D64" s="21">
        <v>1</v>
      </c>
      <c r="E64" s="22">
        <v>100</v>
      </c>
      <c r="F64" s="23">
        <f t="shared" si="1"/>
        <v>100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29" t="s">
        <v>61</v>
      </c>
      <c r="C65" s="20" t="s">
        <v>18</v>
      </c>
      <c r="D65" s="21">
        <v>1</v>
      </c>
      <c r="E65" s="22">
        <v>55</v>
      </c>
      <c r="F65" s="23">
        <f t="shared" si="1"/>
        <v>55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29" t="s">
        <v>62</v>
      </c>
      <c r="C66" s="20" t="s">
        <v>18</v>
      </c>
      <c r="D66" s="21">
        <v>1</v>
      </c>
      <c r="E66" s="22">
        <v>150</v>
      </c>
      <c r="F66" s="23">
        <f t="shared" si="1"/>
        <v>150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29" t="s">
        <v>63</v>
      </c>
      <c r="C67" s="20" t="s">
        <v>18</v>
      </c>
      <c r="D67" s="21">
        <v>1</v>
      </c>
      <c r="E67" s="22">
        <v>700</v>
      </c>
      <c r="F67" s="23">
        <f t="shared" si="1"/>
        <v>700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29" t="s">
        <v>64</v>
      </c>
      <c r="C68" s="20" t="s">
        <v>18</v>
      </c>
      <c r="D68" s="21">
        <v>1</v>
      </c>
      <c r="E68" s="22">
        <v>197</v>
      </c>
      <c r="F68" s="23">
        <f t="shared" si="1"/>
        <v>197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29" t="s">
        <v>65</v>
      </c>
      <c r="C69" s="20" t="s">
        <v>18</v>
      </c>
      <c r="D69" s="21">
        <v>1</v>
      </c>
      <c r="E69" s="22">
        <v>190</v>
      </c>
      <c r="F69" s="23">
        <f t="shared" si="1"/>
        <v>190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29" t="s">
        <v>66</v>
      </c>
      <c r="C70" s="20" t="s">
        <v>18</v>
      </c>
      <c r="D70" s="21">
        <v>1</v>
      </c>
      <c r="E70" s="22">
        <v>75</v>
      </c>
      <c r="F70" s="23">
        <f t="shared" si="1"/>
        <v>75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29" t="s">
        <v>67</v>
      </c>
      <c r="C71" s="20" t="s">
        <v>18</v>
      </c>
      <c r="D71" s="21">
        <v>1</v>
      </c>
      <c r="E71" s="22">
        <v>95</v>
      </c>
      <c r="F71" s="23">
        <f t="shared" si="1"/>
        <v>95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29" t="s">
        <v>68</v>
      </c>
      <c r="C72" s="20" t="s">
        <v>18</v>
      </c>
      <c r="D72" s="21">
        <v>1</v>
      </c>
      <c r="E72" s="22">
        <v>140</v>
      </c>
      <c r="F72" s="23">
        <f t="shared" si="1"/>
        <v>140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29" t="s">
        <v>69</v>
      </c>
      <c r="C73" s="20" t="s">
        <v>18</v>
      </c>
      <c r="D73" s="21">
        <v>1</v>
      </c>
      <c r="E73" s="22">
        <v>90</v>
      </c>
      <c r="F73" s="23">
        <f t="shared" si="1"/>
        <v>90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29" t="s">
        <v>70</v>
      </c>
      <c r="C74" s="20" t="s">
        <v>18</v>
      </c>
      <c r="D74" s="21">
        <v>1</v>
      </c>
      <c r="E74" s="22">
        <v>240</v>
      </c>
      <c r="F74" s="23">
        <f t="shared" si="1"/>
        <v>240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29" t="s">
        <v>71</v>
      </c>
      <c r="C75" s="20" t="s">
        <v>18</v>
      </c>
      <c r="D75" s="21">
        <v>1</v>
      </c>
      <c r="E75" s="22">
        <v>150</v>
      </c>
      <c r="F75" s="23">
        <f t="shared" si="1"/>
        <v>150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29" t="s">
        <v>72</v>
      </c>
      <c r="C76" s="20" t="s">
        <v>18</v>
      </c>
      <c r="D76" s="21">
        <v>1</v>
      </c>
      <c r="E76" s="22">
        <v>216</v>
      </c>
      <c r="F76" s="23">
        <f t="shared" si="1"/>
        <v>216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29" t="s">
        <v>73</v>
      </c>
      <c r="C77" s="20" t="s">
        <v>18</v>
      </c>
      <c r="D77" s="21">
        <v>1</v>
      </c>
      <c r="E77" s="22">
        <v>199</v>
      </c>
      <c r="F77" s="23">
        <f t="shared" si="1"/>
        <v>199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29" t="s">
        <v>74</v>
      </c>
      <c r="C78" s="20" t="s">
        <v>18</v>
      </c>
      <c r="D78" s="21">
        <v>1</v>
      </c>
      <c r="E78" s="22">
        <v>199</v>
      </c>
      <c r="F78" s="23">
        <f t="shared" si="1"/>
        <v>199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29" t="s">
        <v>75</v>
      </c>
      <c r="C79" s="20" t="s">
        <v>18</v>
      </c>
      <c r="D79" s="21">
        <v>1</v>
      </c>
      <c r="E79" s="22">
        <v>399</v>
      </c>
      <c r="F79" s="23">
        <f t="shared" si="1"/>
        <v>399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29" t="s">
        <v>76</v>
      </c>
      <c r="C80" s="20" t="s">
        <v>11</v>
      </c>
      <c r="D80" s="21">
        <v>1</v>
      </c>
      <c r="E80" s="22">
        <v>159</v>
      </c>
      <c r="F80" s="23">
        <f t="shared" si="1"/>
        <v>159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29" t="s">
        <v>77</v>
      </c>
      <c r="C81" s="20" t="s">
        <v>18</v>
      </c>
      <c r="D81" s="21">
        <v>1</v>
      </c>
      <c r="E81" s="22">
        <v>250</v>
      </c>
      <c r="F81" s="23">
        <f t="shared" si="1"/>
        <v>250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29" t="s">
        <v>78</v>
      </c>
      <c r="C82" s="20" t="s">
        <v>11</v>
      </c>
      <c r="D82" s="21">
        <v>1</v>
      </c>
      <c r="E82" s="22">
        <v>300</v>
      </c>
      <c r="F82" s="23">
        <f t="shared" si="1"/>
        <v>300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29" t="s">
        <v>79</v>
      </c>
      <c r="C83" s="20" t="s">
        <v>6</v>
      </c>
      <c r="D83" s="21">
        <v>1</v>
      </c>
      <c r="E83" s="22">
        <v>247</v>
      </c>
      <c r="F83" s="23">
        <f t="shared" si="1"/>
        <v>247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29" t="s">
        <v>80</v>
      </c>
      <c r="C84" s="20" t="s">
        <v>18</v>
      </c>
      <c r="D84" s="21">
        <v>1</v>
      </c>
      <c r="E84" s="22">
        <v>180</v>
      </c>
      <c r="F84" s="23">
        <f t="shared" si="1"/>
        <v>180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34" t="s">
        <v>81</v>
      </c>
      <c r="C85" s="11" t="s">
        <v>18</v>
      </c>
      <c r="D85" s="26">
        <v>1</v>
      </c>
      <c r="E85" s="27">
        <v>460</v>
      </c>
      <c r="F85" s="28">
        <f t="shared" si="1"/>
        <v>460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75" t="s">
        <v>82</v>
      </c>
      <c r="C86" s="76"/>
      <c r="D86" s="76"/>
      <c r="E86" s="76"/>
      <c r="F86" s="7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35" t="s">
        <v>83</v>
      </c>
      <c r="C87" s="36" t="s">
        <v>84</v>
      </c>
      <c r="D87" s="37">
        <v>1</v>
      </c>
      <c r="E87" s="30">
        <v>750</v>
      </c>
      <c r="F87" s="38">
        <f t="shared" ref="F87:F121" si="2">D87*E87</f>
        <v>750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39" t="s">
        <v>85</v>
      </c>
      <c r="C88" s="36" t="s">
        <v>84</v>
      </c>
      <c r="D88" s="37">
        <v>1</v>
      </c>
      <c r="E88" s="22">
        <v>750</v>
      </c>
      <c r="F88" s="38">
        <f t="shared" si="2"/>
        <v>750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39" t="s">
        <v>86</v>
      </c>
      <c r="C89" s="40" t="s">
        <v>84</v>
      </c>
      <c r="D89" s="37">
        <v>1</v>
      </c>
      <c r="E89" s="22">
        <v>700</v>
      </c>
      <c r="F89" s="41">
        <f t="shared" si="2"/>
        <v>700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39" t="s">
        <v>87</v>
      </c>
      <c r="C90" s="42" t="s">
        <v>11</v>
      </c>
      <c r="D90" s="37">
        <v>1</v>
      </c>
      <c r="E90" s="22">
        <v>67</v>
      </c>
      <c r="F90" s="41">
        <f t="shared" si="2"/>
        <v>67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39" t="s">
        <v>88</v>
      </c>
      <c r="C91" s="42" t="s">
        <v>11</v>
      </c>
      <c r="D91" s="37">
        <v>1</v>
      </c>
      <c r="E91" s="22">
        <v>75</v>
      </c>
      <c r="F91" s="41">
        <f t="shared" si="2"/>
        <v>75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39" t="s">
        <v>89</v>
      </c>
      <c r="C92" s="42" t="s">
        <v>11</v>
      </c>
      <c r="D92" s="37">
        <v>1</v>
      </c>
      <c r="E92" s="22">
        <v>60</v>
      </c>
      <c r="F92" s="41">
        <f t="shared" si="2"/>
        <v>60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39" t="s">
        <v>90</v>
      </c>
      <c r="C93" s="42" t="s">
        <v>11</v>
      </c>
      <c r="D93" s="37">
        <v>1</v>
      </c>
      <c r="E93" s="22">
        <v>45</v>
      </c>
      <c r="F93" s="41">
        <f t="shared" si="2"/>
        <v>45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39" t="s">
        <v>91</v>
      </c>
      <c r="C94" s="42" t="s">
        <v>18</v>
      </c>
      <c r="D94" s="37">
        <v>1</v>
      </c>
      <c r="E94" s="22">
        <v>299</v>
      </c>
      <c r="F94" s="41">
        <f t="shared" si="2"/>
        <v>299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39" t="s">
        <v>92</v>
      </c>
      <c r="C95" s="42" t="s">
        <v>18</v>
      </c>
      <c r="D95" s="37">
        <v>1</v>
      </c>
      <c r="E95" s="22">
        <v>300</v>
      </c>
      <c r="F95" s="41">
        <f t="shared" si="2"/>
        <v>300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39" t="s">
        <v>93</v>
      </c>
      <c r="C96" s="42" t="s">
        <v>84</v>
      </c>
      <c r="D96" s="37">
        <v>1</v>
      </c>
      <c r="E96" s="22">
        <v>800</v>
      </c>
      <c r="F96" s="41">
        <f t="shared" si="2"/>
        <v>800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39" t="s">
        <v>94</v>
      </c>
      <c r="C97" s="42" t="s">
        <v>18</v>
      </c>
      <c r="D97" s="37">
        <v>1</v>
      </c>
      <c r="E97" s="22">
        <v>1400</v>
      </c>
      <c r="F97" s="41">
        <f t="shared" si="2"/>
        <v>1400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39" t="s">
        <v>95</v>
      </c>
      <c r="C98" s="42" t="s">
        <v>18</v>
      </c>
      <c r="D98" s="37">
        <v>1</v>
      </c>
      <c r="E98" s="22">
        <v>1469</v>
      </c>
      <c r="F98" s="41">
        <f t="shared" si="2"/>
        <v>1469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39" t="s">
        <v>96</v>
      </c>
      <c r="C99" s="42" t="s">
        <v>18</v>
      </c>
      <c r="D99" s="37">
        <v>1</v>
      </c>
      <c r="E99" s="22">
        <v>1100</v>
      </c>
      <c r="F99" s="41">
        <f t="shared" si="2"/>
        <v>1100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39" t="s">
        <v>97</v>
      </c>
      <c r="C100" s="42" t="s">
        <v>18</v>
      </c>
      <c r="D100" s="37">
        <v>1</v>
      </c>
      <c r="E100" s="22">
        <v>1200</v>
      </c>
      <c r="F100" s="41">
        <f t="shared" si="2"/>
        <v>1200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39" t="s">
        <v>98</v>
      </c>
      <c r="C101" s="42" t="s">
        <v>18</v>
      </c>
      <c r="D101" s="37">
        <v>1</v>
      </c>
      <c r="E101" s="22">
        <v>1300</v>
      </c>
      <c r="F101" s="41">
        <f t="shared" si="2"/>
        <v>1300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39" t="s">
        <v>99</v>
      </c>
      <c r="C102" s="42" t="s">
        <v>18</v>
      </c>
      <c r="D102" s="37">
        <v>1</v>
      </c>
      <c r="E102" s="22">
        <v>1594</v>
      </c>
      <c r="F102" s="41">
        <f t="shared" si="2"/>
        <v>1594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39" t="s">
        <v>100</v>
      </c>
      <c r="C103" s="42" t="s">
        <v>18</v>
      </c>
      <c r="D103" s="37">
        <v>1</v>
      </c>
      <c r="E103" s="22">
        <v>700</v>
      </c>
      <c r="F103" s="41">
        <f t="shared" si="2"/>
        <v>700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39" t="s">
        <v>101</v>
      </c>
      <c r="C104" s="42" t="s">
        <v>18</v>
      </c>
      <c r="D104" s="37">
        <v>1</v>
      </c>
      <c r="E104" s="22">
        <v>650</v>
      </c>
      <c r="F104" s="41">
        <f t="shared" si="2"/>
        <v>650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39" t="s">
        <v>102</v>
      </c>
      <c r="C105" s="42" t="s">
        <v>18</v>
      </c>
      <c r="D105" s="37">
        <v>1</v>
      </c>
      <c r="E105" s="22">
        <v>800</v>
      </c>
      <c r="F105" s="41">
        <f t="shared" si="2"/>
        <v>800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39" t="s">
        <v>103</v>
      </c>
      <c r="C106" s="42" t="s">
        <v>18</v>
      </c>
      <c r="D106" s="37">
        <v>1</v>
      </c>
      <c r="E106" s="22">
        <v>600</v>
      </c>
      <c r="F106" s="41">
        <f t="shared" si="2"/>
        <v>600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39" t="s">
        <v>104</v>
      </c>
      <c r="C107" s="42" t="s">
        <v>18</v>
      </c>
      <c r="D107" s="37">
        <v>1</v>
      </c>
      <c r="E107" s="22">
        <v>550</v>
      </c>
      <c r="F107" s="41">
        <f t="shared" si="2"/>
        <v>550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39" t="s">
        <v>105</v>
      </c>
      <c r="C108" s="42" t="s">
        <v>18</v>
      </c>
      <c r="D108" s="37">
        <v>1</v>
      </c>
      <c r="E108" s="22">
        <v>1200</v>
      </c>
      <c r="F108" s="41">
        <f t="shared" si="2"/>
        <v>1200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39" t="s">
        <v>106</v>
      </c>
      <c r="C109" s="42" t="s">
        <v>18</v>
      </c>
      <c r="D109" s="37">
        <v>1</v>
      </c>
      <c r="E109" s="22">
        <v>700</v>
      </c>
      <c r="F109" s="41">
        <f t="shared" si="2"/>
        <v>700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39" t="s">
        <v>107</v>
      </c>
      <c r="C110" s="42" t="s">
        <v>18</v>
      </c>
      <c r="D110" s="37">
        <v>1</v>
      </c>
      <c r="E110" s="22">
        <v>700</v>
      </c>
      <c r="F110" s="41">
        <f t="shared" si="2"/>
        <v>700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39" t="s">
        <v>108</v>
      </c>
      <c r="C111" s="42" t="s">
        <v>18</v>
      </c>
      <c r="D111" s="37">
        <v>1</v>
      </c>
      <c r="E111" s="22">
        <v>700</v>
      </c>
      <c r="F111" s="41">
        <f t="shared" si="2"/>
        <v>700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39" t="s">
        <v>109</v>
      </c>
      <c r="C112" s="42" t="s">
        <v>18</v>
      </c>
      <c r="D112" s="37">
        <v>1</v>
      </c>
      <c r="E112" s="22">
        <v>1100</v>
      </c>
      <c r="F112" s="41">
        <f t="shared" si="2"/>
        <v>1100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39" t="s">
        <v>110</v>
      </c>
      <c r="C113" s="42" t="s">
        <v>18</v>
      </c>
      <c r="D113" s="37">
        <v>1</v>
      </c>
      <c r="E113" s="22">
        <v>600</v>
      </c>
      <c r="F113" s="41">
        <f t="shared" si="2"/>
        <v>600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39" t="s">
        <v>111</v>
      </c>
      <c r="C114" s="42" t="s">
        <v>18</v>
      </c>
      <c r="D114" s="37">
        <v>1</v>
      </c>
      <c r="E114" s="22">
        <v>600</v>
      </c>
      <c r="F114" s="41">
        <f t="shared" si="2"/>
        <v>600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39" t="s">
        <v>112</v>
      </c>
      <c r="C115" s="42" t="s">
        <v>18</v>
      </c>
      <c r="D115" s="37">
        <v>1</v>
      </c>
      <c r="E115" s="22">
        <v>700</v>
      </c>
      <c r="F115" s="41">
        <f t="shared" si="2"/>
        <v>700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39" t="s">
        <v>113</v>
      </c>
      <c r="C116" s="42" t="s">
        <v>18</v>
      </c>
      <c r="D116" s="37">
        <v>1</v>
      </c>
      <c r="E116" s="22">
        <v>1700</v>
      </c>
      <c r="F116" s="41">
        <f t="shared" si="2"/>
        <v>1700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39" t="s">
        <v>114</v>
      </c>
      <c r="C117" s="42" t="s">
        <v>18</v>
      </c>
      <c r="D117" s="37">
        <v>1</v>
      </c>
      <c r="E117" s="22">
        <v>800</v>
      </c>
      <c r="F117" s="41">
        <f t="shared" si="2"/>
        <v>800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39" t="s">
        <v>115</v>
      </c>
      <c r="C118" s="42" t="s">
        <v>18</v>
      </c>
      <c r="D118" s="37">
        <v>1</v>
      </c>
      <c r="E118" s="22">
        <v>1350</v>
      </c>
      <c r="F118" s="41">
        <f t="shared" si="2"/>
        <v>1350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39" t="s">
        <v>116</v>
      </c>
      <c r="C119" s="42" t="s">
        <v>18</v>
      </c>
      <c r="D119" s="37">
        <v>1</v>
      </c>
      <c r="E119" s="22">
        <v>790</v>
      </c>
      <c r="F119" s="41">
        <f t="shared" si="2"/>
        <v>790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39" t="s">
        <v>117</v>
      </c>
      <c r="C120" s="42" t="s">
        <v>118</v>
      </c>
      <c r="D120" s="37">
        <v>1</v>
      </c>
      <c r="E120" s="22">
        <v>600</v>
      </c>
      <c r="F120" s="41">
        <f t="shared" si="2"/>
        <v>600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35" t="s">
        <v>119</v>
      </c>
      <c r="C121" s="43" t="s">
        <v>18</v>
      </c>
      <c r="D121" s="44">
        <v>1</v>
      </c>
      <c r="E121" s="22">
        <v>700</v>
      </c>
      <c r="F121" s="45">
        <f t="shared" si="2"/>
        <v>700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75" t="s">
        <v>120</v>
      </c>
      <c r="C122" s="76"/>
      <c r="D122" s="76"/>
      <c r="E122" s="76"/>
      <c r="F122" s="7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35" t="s">
        <v>121</v>
      </c>
      <c r="C123" s="46" t="s">
        <v>6</v>
      </c>
      <c r="D123" s="47">
        <v>1</v>
      </c>
      <c r="E123" s="30">
        <v>320</v>
      </c>
      <c r="F123" s="48">
        <f t="shared" ref="F123:F140" si="3">D123*E123</f>
        <v>320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39" t="s">
        <v>122</v>
      </c>
      <c r="C124" s="49" t="s">
        <v>6</v>
      </c>
      <c r="D124" s="50">
        <v>1</v>
      </c>
      <c r="E124" s="22">
        <v>370</v>
      </c>
      <c r="F124" s="51">
        <f t="shared" si="3"/>
        <v>370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39" t="s">
        <v>123</v>
      </c>
      <c r="C125" s="49" t="s">
        <v>6</v>
      </c>
      <c r="D125" s="50">
        <v>1</v>
      </c>
      <c r="E125" s="22">
        <v>440</v>
      </c>
      <c r="F125" s="51">
        <f t="shared" si="3"/>
        <v>440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39" t="s">
        <v>124</v>
      </c>
      <c r="C126" s="49" t="s">
        <v>6</v>
      </c>
      <c r="D126" s="50">
        <v>1</v>
      </c>
      <c r="E126" s="22">
        <v>890</v>
      </c>
      <c r="F126" s="51">
        <f t="shared" si="3"/>
        <v>890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39" t="s">
        <v>125</v>
      </c>
      <c r="C127" s="49" t="s">
        <v>126</v>
      </c>
      <c r="D127" s="50">
        <v>1</v>
      </c>
      <c r="E127" s="22">
        <v>1500</v>
      </c>
      <c r="F127" s="51">
        <f t="shared" si="3"/>
        <v>1500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39" t="s">
        <v>127</v>
      </c>
      <c r="C128" s="49" t="s">
        <v>126</v>
      </c>
      <c r="D128" s="50">
        <v>1</v>
      </c>
      <c r="E128" s="22">
        <v>1400</v>
      </c>
      <c r="F128" s="51">
        <f t="shared" si="3"/>
        <v>1400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39" t="s">
        <v>128</v>
      </c>
      <c r="C129" s="52" t="s">
        <v>6</v>
      </c>
      <c r="D129" s="50">
        <v>1</v>
      </c>
      <c r="E129" s="22">
        <v>350</v>
      </c>
      <c r="F129" s="51">
        <f t="shared" si="3"/>
        <v>350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39" t="s">
        <v>129</v>
      </c>
      <c r="C130" s="49" t="s">
        <v>6</v>
      </c>
      <c r="D130" s="50">
        <v>1</v>
      </c>
      <c r="E130" s="22">
        <v>380</v>
      </c>
      <c r="F130" s="51">
        <f t="shared" si="3"/>
        <v>380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39" t="s">
        <v>130</v>
      </c>
      <c r="C131" s="49" t="s">
        <v>6</v>
      </c>
      <c r="D131" s="50">
        <v>1</v>
      </c>
      <c r="E131" s="22">
        <v>450</v>
      </c>
      <c r="F131" s="51">
        <f t="shared" si="3"/>
        <v>450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39" t="s">
        <v>131</v>
      </c>
      <c r="C132" s="49" t="s">
        <v>6</v>
      </c>
      <c r="D132" s="50">
        <v>1</v>
      </c>
      <c r="E132" s="22">
        <v>470</v>
      </c>
      <c r="F132" s="51">
        <f t="shared" si="3"/>
        <v>470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39" t="s">
        <v>132</v>
      </c>
      <c r="C133" s="49" t="s">
        <v>6</v>
      </c>
      <c r="D133" s="50">
        <v>1</v>
      </c>
      <c r="E133" s="22">
        <v>460</v>
      </c>
      <c r="F133" s="51">
        <f t="shared" si="3"/>
        <v>460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39" t="s">
        <v>133</v>
      </c>
      <c r="C134" s="49" t="s">
        <v>6</v>
      </c>
      <c r="D134" s="50">
        <v>1</v>
      </c>
      <c r="E134" s="22">
        <v>480</v>
      </c>
      <c r="F134" s="51">
        <f t="shared" si="3"/>
        <v>480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39" t="s">
        <v>134</v>
      </c>
      <c r="C135" s="49" t="s">
        <v>11</v>
      </c>
      <c r="D135" s="50">
        <v>1</v>
      </c>
      <c r="E135" s="22">
        <v>285</v>
      </c>
      <c r="F135" s="51">
        <f t="shared" si="3"/>
        <v>285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39" t="s">
        <v>135</v>
      </c>
      <c r="C136" s="49" t="s">
        <v>11</v>
      </c>
      <c r="D136" s="50">
        <v>1</v>
      </c>
      <c r="E136" s="22">
        <v>360</v>
      </c>
      <c r="F136" s="51">
        <f t="shared" si="3"/>
        <v>360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39" t="s">
        <v>136</v>
      </c>
      <c r="C137" s="49" t="s">
        <v>11</v>
      </c>
      <c r="D137" s="50">
        <v>1</v>
      </c>
      <c r="E137" s="22">
        <v>380</v>
      </c>
      <c r="F137" s="51">
        <f t="shared" si="3"/>
        <v>380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39" t="s">
        <v>137</v>
      </c>
      <c r="C138" s="49" t="s">
        <v>11</v>
      </c>
      <c r="D138" s="50">
        <v>1</v>
      </c>
      <c r="E138" s="22">
        <v>390</v>
      </c>
      <c r="F138" s="51">
        <f t="shared" si="3"/>
        <v>390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39" t="s">
        <v>138</v>
      </c>
      <c r="C139" s="52" t="s">
        <v>18</v>
      </c>
      <c r="D139" s="50">
        <v>1</v>
      </c>
      <c r="E139" s="22">
        <v>1000</v>
      </c>
      <c r="F139" s="51">
        <f t="shared" si="3"/>
        <v>1000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53" t="s">
        <v>139</v>
      </c>
      <c r="C140" s="54" t="s">
        <v>6</v>
      </c>
      <c r="D140" s="55">
        <v>1</v>
      </c>
      <c r="E140" s="27">
        <v>160</v>
      </c>
      <c r="F140" s="56">
        <f t="shared" si="3"/>
        <v>160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75" t="s">
        <v>140</v>
      </c>
      <c r="C141" s="76"/>
      <c r="D141" s="76"/>
      <c r="E141" s="76"/>
      <c r="F141" s="7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35" t="s">
        <v>141</v>
      </c>
      <c r="C142" s="46" t="s">
        <v>6</v>
      </c>
      <c r="D142" s="47">
        <v>1</v>
      </c>
      <c r="E142" s="30">
        <v>35</v>
      </c>
      <c r="F142" s="48">
        <f t="shared" ref="F142:F155" si="4">D142*E142</f>
        <v>35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39" t="s">
        <v>142</v>
      </c>
      <c r="C143" s="49" t="s">
        <v>6</v>
      </c>
      <c r="D143" s="50">
        <v>1</v>
      </c>
      <c r="E143" s="22">
        <v>53</v>
      </c>
      <c r="F143" s="51">
        <f t="shared" si="4"/>
        <v>53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39" t="s">
        <v>143</v>
      </c>
      <c r="C144" s="49" t="s">
        <v>6</v>
      </c>
      <c r="D144" s="50">
        <v>1</v>
      </c>
      <c r="E144" s="22">
        <v>69</v>
      </c>
      <c r="F144" s="51">
        <f t="shared" si="4"/>
        <v>69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39" t="s">
        <v>144</v>
      </c>
      <c r="C145" s="49" t="s">
        <v>11</v>
      </c>
      <c r="D145" s="50">
        <v>1</v>
      </c>
      <c r="E145" s="22">
        <v>70</v>
      </c>
      <c r="F145" s="51">
        <f t="shared" si="4"/>
        <v>70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39" t="s">
        <v>145</v>
      </c>
      <c r="C146" s="49" t="s">
        <v>6</v>
      </c>
      <c r="D146" s="50">
        <v>1</v>
      </c>
      <c r="E146" s="22">
        <v>220</v>
      </c>
      <c r="F146" s="51">
        <f t="shared" si="4"/>
        <v>220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39" t="s">
        <v>146</v>
      </c>
      <c r="C147" s="49" t="s">
        <v>11</v>
      </c>
      <c r="D147" s="50">
        <v>1</v>
      </c>
      <c r="E147" s="22">
        <v>200</v>
      </c>
      <c r="F147" s="51">
        <f t="shared" si="4"/>
        <v>200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39" t="s">
        <v>147</v>
      </c>
      <c r="C148" s="49" t="s">
        <v>6</v>
      </c>
      <c r="D148" s="50">
        <v>1</v>
      </c>
      <c r="E148" s="22">
        <v>110</v>
      </c>
      <c r="F148" s="51">
        <f t="shared" si="4"/>
        <v>110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39" t="s">
        <v>148</v>
      </c>
      <c r="C149" s="49" t="s">
        <v>6</v>
      </c>
      <c r="D149" s="50">
        <v>1</v>
      </c>
      <c r="E149" s="22">
        <v>80</v>
      </c>
      <c r="F149" s="51">
        <f t="shared" si="4"/>
        <v>80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39" t="s">
        <v>149</v>
      </c>
      <c r="C150" s="52" t="s">
        <v>6</v>
      </c>
      <c r="D150" s="50">
        <v>1</v>
      </c>
      <c r="E150" s="22">
        <v>125</v>
      </c>
      <c r="F150" s="51">
        <f t="shared" si="4"/>
        <v>125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39" t="s">
        <v>150</v>
      </c>
      <c r="C151" s="52" t="s">
        <v>6</v>
      </c>
      <c r="D151" s="50">
        <v>1</v>
      </c>
      <c r="E151" s="22">
        <v>100</v>
      </c>
      <c r="F151" s="51">
        <f t="shared" si="4"/>
        <v>100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39" t="s">
        <v>151</v>
      </c>
      <c r="C152" s="49" t="s">
        <v>11</v>
      </c>
      <c r="D152" s="50">
        <v>1</v>
      </c>
      <c r="E152" s="22">
        <v>50</v>
      </c>
      <c r="F152" s="51">
        <f t="shared" si="4"/>
        <v>50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39" t="s">
        <v>152</v>
      </c>
      <c r="C153" s="49" t="s">
        <v>6</v>
      </c>
      <c r="D153" s="50">
        <v>1</v>
      </c>
      <c r="E153" s="22">
        <v>89</v>
      </c>
      <c r="F153" s="51">
        <f t="shared" si="4"/>
        <v>89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39" t="s">
        <v>153</v>
      </c>
      <c r="C154" s="49" t="s">
        <v>6</v>
      </c>
      <c r="D154" s="50">
        <v>1</v>
      </c>
      <c r="E154" s="22">
        <v>120</v>
      </c>
      <c r="F154" s="51">
        <f t="shared" si="4"/>
        <v>120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39" t="s">
        <v>154</v>
      </c>
      <c r="C155" s="49" t="s">
        <v>6</v>
      </c>
      <c r="D155" s="50">
        <v>1</v>
      </c>
      <c r="E155" s="22">
        <v>299</v>
      </c>
      <c r="F155" s="51">
        <f t="shared" si="4"/>
        <v>299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39" t="s">
        <v>155</v>
      </c>
      <c r="C156" s="49" t="s">
        <v>6</v>
      </c>
      <c r="D156" s="50">
        <v>1</v>
      </c>
      <c r="E156" s="22" t="s">
        <v>156</v>
      </c>
      <c r="F156" s="5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39" t="s">
        <v>157</v>
      </c>
      <c r="C157" s="49" t="s">
        <v>6</v>
      </c>
      <c r="D157" s="50">
        <v>1</v>
      </c>
      <c r="E157" s="22">
        <v>280</v>
      </c>
      <c r="F157" s="51">
        <f t="shared" ref="F157:F176" si="5">D157*E157</f>
        <v>280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39" t="s">
        <v>158</v>
      </c>
      <c r="C158" s="49" t="s">
        <v>6</v>
      </c>
      <c r="D158" s="50">
        <v>1</v>
      </c>
      <c r="E158" s="22">
        <v>240</v>
      </c>
      <c r="F158" s="51">
        <f t="shared" si="5"/>
        <v>240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39" t="s">
        <v>159</v>
      </c>
      <c r="C159" s="49" t="s">
        <v>6</v>
      </c>
      <c r="D159" s="50">
        <v>1</v>
      </c>
      <c r="E159" s="22">
        <v>149</v>
      </c>
      <c r="F159" s="51">
        <f t="shared" si="5"/>
        <v>149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39" t="s">
        <v>160</v>
      </c>
      <c r="C160" s="52" t="s">
        <v>6</v>
      </c>
      <c r="D160" s="50">
        <v>1</v>
      </c>
      <c r="E160" s="22">
        <v>556</v>
      </c>
      <c r="F160" s="51">
        <f t="shared" si="5"/>
        <v>556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39" t="s">
        <v>161</v>
      </c>
      <c r="C161" s="52" t="s">
        <v>6</v>
      </c>
      <c r="D161" s="50">
        <v>1</v>
      </c>
      <c r="E161" s="22">
        <v>600</v>
      </c>
      <c r="F161" s="51">
        <f t="shared" si="5"/>
        <v>600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39" t="s">
        <v>162</v>
      </c>
      <c r="C162" s="52" t="s">
        <v>11</v>
      </c>
      <c r="D162" s="50">
        <v>1</v>
      </c>
      <c r="E162" s="22">
        <v>520</v>
      </c>
      <c r="F162" s="51">
        <f t="shared" si="5"/>
        <v>520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39" t="s">
        <v>163</v>
      </c>
      <c r="C163" s="52" t="s">
        <v>11</v>
      </c>
      <c r="D163" s="50">
        <v>1</v>
      </c>
      <c r="E163" s="22">
        <v>298</v>
      </c>
      <c r="F163" s="51">
        <f t="shared" si="5"/>
        <v>298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39" t="s">
        <v>164</v>
      </c>
      <c r="C164" s="52" t="s">
        <v>18</v>
      </c>
      <c r="D164" s="50">
        <v>1</v>
      </c>
      <c r="E164" s="22">
        <v>199</v>
      </c>
      <c r="F164" s="51">
        <f t="shared" si="5"/>
        <v>199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39" t="s">
        <v>165</v>
      </c>
      <c r="C165" s="52" t="s">
        <v>6</v>
      </c>
      <c r="D165" s="50">
        <v>1</v>
      </c>
      <c r="E165" s="22">
        <v>600</v>
      </c>
      <c r="F165" s="51">
        <f t="shared" si="5"/>
        <v>600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39" t="s">
        <v>166</v>
      </c>
      <c r="C166" s="52" t="s">
        <v>11</v>
      </c>
      <c r="D166" s="50">
        <v>1</v>
      </c>
      <c r="E166" s="22">
        <v>140</v>
      </c>
      <c r="F166" s="51">
        <f t="shared" si="5"/>
        <v>140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39" t="s">
        <v>167</v>
      </c>
      <c r="C167" s="52" t="s">
        <v>11</v>
      </c>
      <c r="D167" s="50">
        <v>1</v>
      </c>
      <c r="E167" s="22">
        <v>267</v>
      </c>
      <c r="F167" s="51">
        <f t="shared" si="5"/>
        <v>267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39" t="s">
        <v>168</v>
      </c>
      <c r="C168" s="52" t="s">
        <v>6</v>
      </c>
      <c r="D168" s="50">
        <v>1</v>
      </c>
      <c r="E168" s="22">
        <v>891</v>
      </c>
      <c r="F168" s="51">
        <f t="shared" si="5"/>
        <v>891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39" t="s">
        <v>169</v>
      </c>
      <c r="C169" s="52" t="s">
        <v>6</v>
      </c>
      <c r="D169" s="50">
        <v>1</v>
      </c>
      <c r="E169" s="22">
        <v>88</v>
      </c>
      <c r="F169" s="51">
        <f t="shared" si="5"/>
        <v>88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39" t="s">
        <v>170</v>
      </c>
      <c r="C170" s="52" t="s">
        <v>6</v>
      </c>
      <c r="D170" s="50">
        <v>1</v>
      </c>
      <c r="E170" s="22">
        <v>165</v>
      </c>
      <c r="F170" s="51">
        <f t="shared" si="5"/>
        <v>165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39" t="s">
        <v>171</v>
      </c>
      <c r="C171" s="52" t="s">
        <v>11</v>
      </c>
      <c r="D171" s="50">
        <v>1</v>
      </c>
      <c r="E171" s="22">
        <v>184</v>
      </c>
      <c r="F171" s="51">
        <f t="shared" si="5"/>
        <v>184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39" t="s">
        <v>172</v>
      </c>
      <c r="C172" s="52" t="s">
        <v>11</v>
      </c>
      <c r="D172" s="50">
        <v>1</v>
      </c>
      <c r="E172" s="22">
        <v>140</v>
      </c>
      <c r="F172" s="51">
        <f t="shared" si="5"/>
        <v>140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39" t="s">
        <v>173</v>
      </c>
      <c r="C173" s="52" t="s">
        <v>6</v>
      </c>
      <c r="D173" s="50">
        <v>1</v>
      </c>
      <c r="E173" s="22">
        <v>165</v>
      </c>
      <c r="F173" s="51">
        <f t="shared" si="5"/>
        <v>165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39" t="s">
        <v>174</v>
      </c>
      <c r="C174" s="52" t="s">
        <v>6</v>
      </c>
      <c r="D174" s="50">
        <v>1</v>
      </c>
      <c r="E174" s="22">
        <v>299</v>
      </c>
      <c r="F174" s="51">
        <f t="shared" si="5"/>
        <v>299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39" t="s">
        <v>175</v>
      </c>
      <c r="C175" s="52" t="s">
        <v>6</v>
      </c>
      <c r="D175" s="50">
        <v>1</v>
      </c>
      <c r="E175" s="22">
        <v>240</v>
      </c>
      <c r="F175" s="51">
        <f t="shared" si="5"/>
        <v>240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35" t="s">
        <v>176</v>
      </c>
      <c r="C176" s="54" t="s">
        <v>6</v>
      </c>
      <c r="D176" s="55">
        <v>1</v>
      </c>
      <c r="E176" s="27">
        <v>147</v>
      </c>
      <c r="F176" s="56">
        <f t="shared" si="5"/>
        <v>147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75" t="s">
        <v>177</v>
      </c>
      <c r="C177" s="76"/>
      <c r="D177" s="76"/>
      <c r="E177" s="76"/>
      <c r="F177" s="7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57" t="s">
        <v>178</v>
      </c>
      <c r="C178" s="58" t="s">
        <v>6</v>
      </c>
      <c r="D178" s="59">
        <v>1</v>
      </c>
      <c r="E178" s="59">
        <v>25</v>
      </c>
      <c r="F178" s="60">
        <f t="shared" ref="F178:F179" si="6">D178*E178</f>
        <v>25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35" t="s">
        <v>179</v>
      </c>
      <c r="C179" s="54" t="s">
        <v>6</v>
      </c>
      <c r="D179" s="61">
        <v>1</v>
      </c>
      <c r="E179" s="61">
        <v>35</v>
      </c>
      <c r="F179" s="62">
        <f t="shared" si="6"/>
        <v>35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75" t="s">
        <v>180</v>
      </c>
      <c r="C180" s="76"/>
      <c r="D180" s="76"/>
      <c r="E180" s="76"/>
      <c r="F180" s="7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53" t="s">
        <v>181</v>
      </c>
      <c r="C181" s="63" t="s">
        <v>182</v>
      </c>
      <c r="D181" s="64">
        <v>1</v>
      </c>
      <c r="E181" s="64">
        <v>2600</v>
      </c>
      <c r="F181" s="65">
        <f t="shared" ref="F181:F183" si="7">D181*E181</f>
        <v>2600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66" t="s">
        <v>183</v>
      </c>
      <c r="C182" s="67" t="s">
        <v>184</v>
      </c>
      <c r="D182" s="68">
        <v>1</v>
      </c>
      <c r="E182" s="68">
        <v>650</v>
      </c>
      <c r="F182" s="69">
        <f t="shared" si="7"/>
        <v>650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70" t="s">
        <v>185</v>
      </c>
      <c r="C183" s="71" t="s">
        <v>186</v>
      </c>
      <c r="D183" s="72">
        <v>1</v>
      </c>
      <c r="E183" s="72">
        <v>20</v>
      </c>
      <c r="F183" s="73">
        <f t="shared" si="7"/>
        <v>20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11:F11"/>
    <mergeCell ref="B49:F49"/>
    <mergeCell ref="C5:F5"/>
    <mergeCell ref="C6:F6"/>
    <mergeCell ref="C7:F7"/>
    <mergeCell ref="C8:F8"/>
    <mergeCell ref="B9:F9"/>
    <mergeCell ref="B86:F86"/>
    <mergeCell ref="B122:F122"/>
    <mergeCell ref="B141:F141"/>
    <mergeCell ref="B177:F177"/>
    <mergeCell ref="B180:F180"/>
  </mergeCells>
  <pageMargins left="0.7" right="0.7" top="0.75" bottom="0.75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Юрий</cp:lastModifiedBy>
  <dcterms:modified xsi:type="dcterms:W3CDTF">2023-12-06T21:23:10Z</dcterms:modified>
</cp:coreProperties>
</file>