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/>
  <bookViews>
    <workbookView xWindow="0" yWindow="0" windowWidth="22260" windowHeight="12645"/>
  </bookViews>
  <sheets>
    <sheet name="Українка" sheetId="5" r:id="rId1"/>
    <sheet name="Лист1" sheetId="6" r:id="rId2"/>
  </sheets>
  <calcPr calcId="144525"/>
</workbook>
</file>

<file path=xl/calcChain.xml><?xml version="1.0" encoding="utf-8"?>
<calcChain xmlns="http://schemas.openxmlformats.org/spreadsheetml/2006/main">
  <c r="F15" i="5" l="1"/>
  <c r="F21" i="5"/>
  <c r="F20" i="5"/>
  <c r="F19" i="5"/>
  <c r="F18" i="5"/>
  <c r="F17" i="5"/>
  <c r="F14" i="5" l="1"/>
  <c r="F11" i="5" l="1"/>
  <c r="F13" i="5" l="1"/>
  <c r="F12" i="5"/>
  <c r="F22" i="5" l="1"/>
</calcChain>
</file>

<file path=xl/sharedStrings.xml><?xml version="1.0" encoding="utf-8"?>
<sst xmlns="http://schemas.openxmlformats.org/spreadsheetml/2006/main" count="36" uniqueCount="31">
  <si>
    <t>№</t>
  </si>
  <si>
    <t>Перелік робіт та витрат</t>
  </si>
  <si>
    <t>Од.</t>
  </si>
  <si>
    <t>Кількість</t>
  </si>
  <si>
    <t>Ціна за</t>
  </si>
  <si>
    <t>Вартість</t>
  </si>
  <si>
    <t>п/п</t>
  </si>
  <si>
    <t>вим.</t>
  </si>
  <si>
    <t>роботы , грн.</t>
  </si>
  <si>
    <t>робіт , грн.</t>
  </si>
  <si>
    <t>м2</t>
  </si>
  <si>
    <t>шт</t>
  </si>
  <si>
    <t>Разом , грн.</t>
  </si>
  <si>
    <t>м3</t>
  </si>
  <si>
    <t>Демонтаж перегородок з цегли 2 поверху товщиною 120 мм</t>
  </si>
  <si>
    <t xml:space="preserve">на  улашування перегородок </t>
  </si>
  <si>
    <r>
      <t xml:space="preserve">                                                           </t>
    </r>
    <r>
      <rPr>
        <b/>
        <sz val="14"/>
        <rFont val="Calibri"/>
        <family val="2"/>
        <charset val="204"/>
        <scheme val="minor"/>
      </rPr>
      <t xml:space="preserve">  Демонтаж</t>
    </r>
  </si>
  <si>
    <t>Демонтаж штукатурки, плитки стін</t>
  </si>
  <si>
    <t>Демонтаж плитки, стяжки полу</t>
  </si>
  <si>
    <t>Демонтаж/монтаж вікна</t>
  </si>
  <si>
    <t xml:space="preserve">Приготування розчину на 1м.куб кладки - 0.35м.куб. ц.п. розчину М 100 </t>
  </si>
  <si>
    <t xml:space="preserve">Мурування  перегородок з цегли </t>
  </si>
  <si>
    <t>Подача розчину на 2 поверх</t>
  </si>
  <si>
    <t>тн</t>
  </si>
  <si>
    <t>Монтаж перетинок монолітних</t>
  </si>
  <si>
    <t xml:space="preserve">              Мурування   перегородок, перетинок</t>
  </si>
  <si>
    <t>Демонтаж труб, батарей опалення</t>
  </si>
  <si>
    <t>компл</t>
  </si>
  <si>
    <t>Наряд-завдання   № 3</t>
  </si>
  <si>
    <t>Подача  цегли на 2 поверх</t>
  </si>
  <si>
    <t>т.0507365490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</si>
</sst>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&quot;грн.&quot;_-;\-* #,##0.00\ &quot;грн.&quot;_-;_-* &quot;-&quot;??\ &quot;грн.&quot;_-;_-@_-"/>
    <numFmt numFmtId="165" formatCode="_-* #,##0.00\ _г_р_н_._-;\-* #,##0.00\ _г_р_н_._-;_-* &quot;-&quot;??\ _г_р_н_._-;_-@_-"/>
    <numFmt numFmtId="166" formatCode="0.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1"/>
      <color theme="10"/>
      <name val="Calibri"/>
      <family val="2"/>
      <charset val="204"/>
    </font>
    <font>
      <sz val="11"/>
      <name val="Arial"/>
      <family val="2"/>
      <charset val="204"/>
    </font>
    <font>
      <u/>
      <sz val="11"/>
      <color theme="10"/>
      <name val="Calibri"/>
      <family val="2"/>
      <charset val="204"/>
    </font>
    <font>
      <b/>
      <sz val="14"/>
      <color theme="1"/>
      <name val="Arial"/>
      <family val="2"/>
      <charset val="204"/>
    </font>
    <font>
      <b/>
      <sz val="14"/>
      <name val="Calibri"/>
      <family val="2"/>
      <charset val="204"/>
    </font>
    <font>
      <sz val="11"/>
      <name val="Calibri"/>
      <family val="2"/>
      <charset val="204"/>
    </font>
    <font>
      <b/>
      <i/>
      <sz val="11"/>
      <name val="Calibri"/>
      <family val="2"/>
      <charset val="204"/>
      <scheme val="minor"/>
    </font>
    <font>
      <sz val="11"/>
      <color theme="1"/>
      <name val="Arial"/>
      <family val="2"/>
    </font>
    <font>
      <i/>
      <sz val="1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b/>
      <sz val="14"/>
      <name val="Calibri"/>
      <family val="2"/>
      <charset val="204"/>
      <scheme val="minor"/>
    </font>
    <font>
      <i/>
      <sz val="11"/>
      <name val="Calibri"/>
      <family val="2"/>
      <charset val="204"/>
    </font>
    <font>
      <b/>
      <sz val="12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59999389629810485"/>
        <bgColor rgb="FFCCCCFF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16">
    <xf numFmtId="0" fontId="0" fillId="0" borderId="0"/>
    <xf numFmtId="0" fontId="4" fillId="0" borderId="0"/>
    <xf numFmtId="165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/>
    <xf numFmtId="0" fontId="4" fillId="0" borderId="0"/>
    <xf numFmtId="0" fontId="3" fillId="0" borderId="0"/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10" fillId="0" borderId="0" applyNumberFormat="0" applyFill="0" applyBorder="0" applyAlignment="0" applyProtection="0"/>
    <xf numFmtId="0" fontId="2" fillId="0" borderId="0"/>
    <xf numFmtId="0" fontId="2" fillId="0" borderId="0"/>
    <xf numFmtId="0" fontId="15" fillId="0" borderId="0"/>
    <xf numFmtId="0" fontId="1" fillId="0" borderId="0"/>
  </cellStyleXfs>
  <cellXfs count="54">
    <xf numFmtId="0" fontId="0" fillId="0" borderId="0" xfId="0"/>
    <xf numFmtId="0" fontId="0" fillId="0" borderId="0" xfId="0"/>
    <xf numFmtId="0" fontId="0" fillId="0" borderId="0" xfId="0" applyFont="1" applyAlignment="1">
      <alignment horizontal="center"/>
    </xf>
    <xf numFmtId="0" fontId="8" fillId="0" borderId="0" xfId="0" applyFont="1"/>
    <xf numFmtId="0" fontId="0" fillId="0" borderId="0" xfId="0" applyFont="1" applyAlignment="1"/>
    <xf numFmtId="166" fontId="9" fillId="0" borderId="0" xfId="0" applyNumberFormat="1" applyFont="1" applyAlignment="1">
      <alignment horizontal="right"/>
    </xf>
    <xf numFmtId="1" fontId="7" fillId="0" borderId="0" xfId="0" applyNumberFormat="1" applyFont="1"/>
    <xf numFmtId="0" fontId="8" fillId="0" borderId="0" xfId="11" applyFont="1" applyAlignment="1">
      <alignment horizontal="center"/>
    </xf>
    <xf numFmtId="0" fontId="10" fillId="0" borderId="0" xfId="0" applyFont="1"/>
    <xf numFmtId="0" fontId="11" fillId="0" borderId="0" xfId="0" applyFont="1" applyAlignment="1"/>
    <xf numFmtId="1" fontId="12" fillId="0" borderId="0" xfId="0" applyNumberFormat="1" applyFont="1" applyAlignment="1">
      <alignment horizontal="right"/>
    </xf>
    <xf numFmtId="0" fontId="7" fillId="0" borderId="0" xfId="0" applyFont="1"/>
    <xf numFmtId="1" fontId="13" fillId="0" borderId="0" xfId="0" applyNumberFormat="1" applyFont="1"/>
    <xf numFmtId="0" fontId="4" fillId="0" borderId="0" xfId="1"/>
    <xf numFmtId="0" fontId="4" fillId="0" borderId="0" xfId="1" applyAlignment="1">
      <alignment wrapText="1"/>
    </xf>
    <xf numFmtId="0" fontId="5" fillId="0" borderId="2" xfId="12" applyFont="1" applyBorder="1"/>
    <xf numFmtId="0" fontId="5" fillId="0" borderId="3" xfId="12" applyFont="1" applyBorder="1" applyAlignment="1">
      <alignment horizontal="center"/>
    </xf>
    <xf numFmtId="0" fontId="5" fillId="0" borderId="3" xfId="12" applyFont="1" applyBorder="1"/>
    <xf numFmtId="0" fontId="6" fillId="4" borderId="1" xfId="0" applyFont="1" applyFill="1" applyBorder="1" applyAlignment="1">
      <alignment horizontal="center"/>
    </xf>
    <xf numFmtId="0" fontId="6" fillId="4" borderId="1" xfId="0" applyFont="1" applyFill="1" applyBorder="1"/>
    <xf numFmtId="0" fontId="17" fillId="0" borderId="1" xfId="0" applyFont="1" applyBorder="1" applyAlignment="1">
      <alignment horizontal="center"/>
    </xf>
    <xf numFmtId="0" fontId="17" fillId="0" borderId="1" xfId="0" applyFont="1" applyBorder="1"/>
    <xf numFmtId="0" fontId="5" fillId="0" borderId="5" xfId="12" applyFont="1" applyBorder="1"/>
    <xf numFmtId="0" fontId="5" fillId="0" borderId="4" xfId="12" applyFont="1" applyBorder="1" applyAlignment="1">
      <alignment horizontal="center"/>
    </xf>
    <xf numFmtId="0" fontId="5" fillId="0" borderId="4" xfId="12" applyFont="1" applyBorder="1"/>
    <xf numFmtId="0" fontId="5" fillId="0" borderId="4" xfId="12" applyFont="1" applyBorder="1" applyAlignment="1">
      <alignment wrapText="1"/>
    </xf>
    <xf numFmtId="0" fontId="2" fillId="3" borderId="1" xfId="12" applyFont="1" applyFill="1" applyBorder="1" applyAlignment="1">
      <alignment horizontal="center"/>
    </xf>
    <xf numFmtId="0" fontId="5" fillId="0" borderId="1" xfId="12" applyFont="1" applyBorder="1"/>
    <xf numFmtId="1" fontId="17" fillId="0" borderId="1" xfId="0" applyNumberFormat="1" applyFont="1" applyBorder="1" applyAlignment="1">
      <alignment horizontal="center"/>
    </xf>
    <xf numFmtId="0" fontId="14" fillId="4" borderId="1" xfId="0" applyFont="1" applyFill="1" applyBorder="1" applyAlignment="1">
      <alignment horizontal="center"/>
    </xf>
    <xf numFmtId="2" fontId="6" fillId="4" borderId="1" xfId="0" applyNumberFormat="1" applyFont="1" applyFill="1" applyBorder="1" applyAlignment="1">
      <alignment horizontal="center"/>
    </xf>
    <xf numFmtId="1" fontId="6" fillId="4" borderId="1" xfId="0" applyNumberFormat="1" applyFont="1" applyFill="1" applyBorder="1" applyAlignment="1">
      <alignment horizontal="center"/>
    </xf>
    <xf numFmtId="0" fontId="5" fillId="0" borderId="1" xfId="12" applyFont="1" applyBorder="1" applyAlignment="1">
      <alignment horizontal="center"/>
    </xf>
    <xf numFmtId="166" fontId="17" fillId="0" borderId="1" xfId="0" applyNumberFormat="1" applyFont="1" applyBorder="1" applyAlignment="1">
      <alignment horizontal="center"/>
    </xf>
    <xf numFmtId="2" fontId="17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5" fillId="0" borderId="6" xfId="9" applyFont="1" applyBorder="1" applyAlignment="1">
      <alignment horizontal="center"/>
    </xf>
    <xf numFmtId="0" fontId="13" fillId="0" borderId="6" xfId="9" applyFont="1" applyBorder="1" applyAlignment="1">
      <alignment wrapText="1"/>
    </xf>
    <xf numFmtId="0" fontId="13" fillId="0" borderId="6" xfId="9" applyFont="1" applyBorder="1"/>
    <xf numFmtId="2" fontId="13" fillId="0" borderId="6" xfId="9" applyNumberFormat="1" applyFont="1" applyBorder="1"/>
    <xf numFmtId="2" fontId="5" fillId="0" borderId="6" xfId="9" applyNumberFormat="1" applyFont="1" applyBorder="1" applyAlignment="1">
      <alignment horizontal="right"/>
    </xf>
    <xf numFmtId="0" fontId="19" fillId="0" borderId="6" xfId="9" applyFont="1" applyBorder="1" applyAlignment="1">
      <alignment wrapText="1"/>
    </xf>
    <xf numFmtId="0" fontId="19" fillId="0" borderId="6" xfId="9" applyFont="1" applyBorder="1"/>
    <xf numFmtId="2" fontId="19" fillId="0" borderId="6" xfId="9" applyNumberFormat="1" applyFont="1" applyBorder="1"/>
    <xf numFmtId="2" fontId="16" fillId="0" borderId="6" xfId="9" applyNumberFormat="1" applyFont="1" applyBorder="1" applyAlignment="1">
      <alignment horizontal="right"/>
    </xf>
    <xf numFmtId="0" fontId="13" fillId="0" borderId="6" xfId="9" applyFont="1" applyBorder="1" applyAlignment="1">
      <alignment horizontal="left"/>
    </xf>
    <xf numFmtId="2" fontId="19" fillId="2" borderId="6" xfId="9" applyNumberFormat="1" applyFont="1" applyFill="1" applyBorder="1"/>
    <xf numFmtId="0" fontId="19" fillId="0" borderId="6" xfId="9" applyFont="1" applyBorder="1" applyAlignment="1">
      <alignment horizontal="left" wrapText="1"/>
    </xf>
    <xf numFmtId="0" fontId="20" fillId="0" borderId="1" xfId="0" applyFont="1" applyBorder="1"/>
    <xf numFmtId="0" fontId="5" fillId="0" borderId="3" xfId="12" applyFont="1" applyBorder="1" applyAlignment="1">
      <alignment horizontal="center" vertical="center"/>
    </xf>
    <xf numFmtId="0" fontId="5" fillId="0" borderId="4" xfId="12" applyFont="1" applyBorder="1" applyAlignment="1">
      <alignment horizontal="center" vertical="center"/>
    </xf>
    <xf numFmtId="0" fontId="5" fillId="0" borderId="0" xfId="1" applyFont="1" applyAlignment="1">
      <alignment horizontal="center"/>
    </xf>
    <xf numFmtId="1" fontId="5" fillId="0" borderId="6" xfId="9" applyNumberFormat="1" applyFont="1" applyBorder="1" applyAlignment="1">
      <alignment horizontal="right"/>
    </xf>
    <xf numFmtId="14" fontId="0" fillId="0" borderId="0" xfId="0" applyNumberFormat="1"/>
  </cellXfs>
  <cellStyles count="16">
    <cellStyle name="Гиперссылка" xfId="11" builtinId="8"/>
    <cellStyle name="Денежный 2" xfId="3"/>
    <cellStyle name="Денежный 2 2" xfId="8"/>
    <cellStyle name="Обычный" xfId="0" builtinId="0"/>
    <cellStyle name="Обычный 2" xfId="1"/>
    <cellStyle name="Обычный 2 2" xfId="6"/>
    <cellStyle name="Обычный 2 5" xfId="4"/>
    <cellStyle name="Обычный 2 5 2" xfId="9"/>
    <cellStyle name="Обычный 2 5 4" xfId="15"/>
    <cellStyle name="Обычный 2 5 8" xfId="12"/>
    <cellStyle name="Обычный 3" xfId="5"/>
    <cellStyle name="Обычный 3 2" xfId="10"/>
    <cellStyle name="Обычный 4" xfId="13"/>
    <cellStyle name="Обычный 5" xfId="14"/>
    <cellStyle name="Финансовый 2" xfId="2"/>
    <cellStyle name="Финансовый 2 2" xfId="7"/>
  </cellStyles>
  <dxfs count="0"/>
  <tableStyles count="0" defaultTableStyle="TableStyleMedium2" defaultPivotStyle="PivotStyleLight16"/>
  <colors>
    <mruColors>
      <color rgb="FFD4B7E1"/>
      <color rgb="FF9933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1562100</xdr:colOff>
      <xdr:row>2</xdr:row>
      <xdr:rowOff>0</xdr:rowOff>
    </xdr:from>
    <xdr:to>
      <xdr:col>1</xdr:col>
      <xdr:colOff>1562100</xdr:colOff>
      <xdr:row>2</xdr:row>
      <xdr:rowOff>180975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71700" y="1143000"/>
          <a:ext cx="0" cy="180975"/>
        </a:xfrm>
        <a:prstGeom prst="rect">
          <a:avLst/>
        </a:prstGeom>
      </xdr:spPr>
    </xdr:pic>
    <xdr:clientData/>
  </xdr:twoCellAnchor>
  <xdr:twoCellAnchor editAs="oneCell">
    <xdr:from>
      <xdr:col>1</xdr:col>
      <xdr:colOff>1562101</xdr:colOff>
      <xdr:row>2</xdr:row>
      <xdr:rowOff>0</xdr:rowOff>
    </xdr:from>
    <xdr:to>
      <xdr:col>1</xdr:col>
      <xdr:colOff>1562102</xdr:colOff>
      <xdr:row>2</xdr:row>
      <xdr:rowOff>180974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71701" y="1143000"/>
          <a:ext cx="1" cy="180974"/>
        </a:xfrm>
        <a:prstGeom prst="rect">
          <a:avLst/>
        </a:prstGeom>
      </xdr:spPr>
    </xdr:pic>
    <xdr:clientData/>
  </xdr:twoCellAnchor>
  <xdr:twoCellAnchor editAs="oneCell">
    <xdr:from>
      <xdr:col>1</xdr:col>
      <xdr:colOff>1543050</xdr:colOff>
      <xdr:row>2</xdr:row>
      <xdr:rowOff>0</xdr:rowOff>
    </xdr:from>
    <xdr:to>
      <xdr:col>1</xdr:col>
      <xdr:colOff>1546834</xdr:colOff>
      <xdr:row>2</xdr:row>
      <xdr:rowOff>180975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52650" y="1143000"/>
          <a:ext cx="3784" cy="180975"/>
        </a:xfrm>
        <a:prstGeom prst="rect">
          <a:avLst/>
        </a:prstGeom>
      </xdr:spPr>
    </xdr:pic>
    <xdr:clientData/>
  </xdr:twoCellAnchor>
  <xdr:twoCellAnchor editAs="oneCell">
    <xdr:from>
      <xdr:col>1</xdr:col>
      <xdr:colOff>1562100</xdr:colOff>
      <xdr:row>0</xdr:row>
      <xdr:rowOff>0</xdr:rowOff>
    </xdr:from>
    <xdr:to>
      <xdr:col>1</xdr:col>
      <xdr:colOff>1562100</xdr:colOff>
      <xdr:row>0</xdr:row>
      <xdr:rowOff>180975</xdr:rowOff>
    </xdr:to>
    <xdr:pic>
      <xdr:nvPicPr>
        <xdr:cNvPr id="5" name="Рисунок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71700" y="762000"/>
          <a:ext cx="0" cy="180975"/>
        </a:xfrm>
        <a:prstGeom prst="rect">
          <a:avLst/>
        </a:prstGeom>
      </xdr:spPr>
    </xdr:pic>
    <xdr:clientData/>
  </xdr:twoCellAnchor>
  <xdr:twoCellAnchor editAs="oneCell">
    <xdr:from>
      <xdr:col>1</xdr:col>
      <xdr:colOff>1562101</xdr:colOff>
      <xdr:row>0</xdr:row>
      <xdr:rowOff>19051</xdr:rowOff>
    </xdr:from>
    <xdr:to>
      <xdr:col>1</xdr:col>
      <xdr:colOff>1562102</xdr:colOff>
      <xdr:row>0</xdr:row>
      <xdr:rowOff>180975</xdr:rowOff>
    </xdr:to>
    <xdr:pic>
      <xdr:nvPicPr>
        <xdr:cNvPr id="6" name="Рисунок 5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71701" y="971551"/>
          <a:ext cx="1" cy="161924"/>
        </a:xfrm>
        <a:prstGeom prst="rect">
          <a:avLst/>
        </a:prstGeom>
      </xdr:spPr>
    </xdr:pic>
    <xdr:clientData/>
  </xdr:twoCellAnchor>
  <xdr:twoCellAnchor editAs="oneCell">
    <xdr:from>
      <xdr:col>1</xdr:col>
      <xdr:colOff>1562100</xdr:colOff>
      <xdr:row>0</xdr:row>
      <xdr:rowOff>0</xdr:rowOff>
    </xdr:from>
    <xdr:to>
      <xdr:col>1</xdr:col>
      <xdr:colOff>1565884</xdr:colOff>
      <xdr:row>1</xdr:row>
      <xdr:rowOff>0</xdr:rowOff>
    </xdr:to>
    <xdr:pic>
      <xdr:nvPicPr>
        <xdr:cNvPr id="7" name="Рисунок 6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71700" y="590550"/>
          <a:ext cx="3784" cy="190500"/>
        </a:xfrm>
        <a:prstGeom prst="rect">
          <a:avLst/>
        </a:prstGeom>
      </xdr:spPr>
    </xdr:pic>
    <xdr:clientData/>
  </xdr:twoCellAnchor>
  <xdr:oneCellAnchor>
    <xdr:from>
      <xdr:col>1</xdr:col>
      <xdr:colOff>1562100</xdr:colOff>
      <xdr:row>2</xdr:row>
      <xdr:rowOff>0</xdr:rowOff>
    </xdr:from>
    <xdr:ext cx="0" cy="200025"/>
    <xdr:pic>
      <xdr:nvPicPr>
        <xdr:cNvPr id="8" name="image1.jp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171700" y="1143000"/>
          <a:ext cx="0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1562100</xdr:colOff>
      <xdr:row>2</xdr:row>
      <xdr:rowOff>19050</xdr:rowOff>
    </xdr:from>
    <xdr:ext cx="0" cy="161925"/>
    <xdr:pic>
      <xdr:nvPicPr>
        <xdr:cNvPr id="9" name="image3.pn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171700" y="1162050"/>
          <a:ext cx="0" cy="16192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1562100</xdr:colOff>
      <xdr:row>0</xdr:row>
      <xdr:rowOff>19050</xdr:rowOff>
    </xdr:from>
    <xdr:ext cx="0" cy="219075"/>
    <xdr:pic>
      <xdr:nvPicPr>
        <xdr:cNvPr id="10" name="image4.jpg"/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171700" y="971550"/>
          <a:ext cx="0" cy="219075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0</xdr:col>
      <xdr:colOff>1543050</xdr:colOff>
      <xdr:row>2</xdr:row>
      <xdr:rowOff>0</xdr:rowOff>
    </xdr:from>
    <xdr:to>
      <xdr:col>1</xdr:col>
      <xdr:colOff>3784</xdr:colOff>
      <xdr:row>2</xdr:row>
      <xdr:rowOff>190500</xdr:rowOff>
    </xdr:to>
    <xdr:pic>
      <xdr:nvPicPr>
        <xdr:cNvPr id="11" name="Рисунок 10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143000"/>
          <a:ext cx="3784" cy="190500"/>
        </a:xfrm>
        <a:prstGeom prst="rect">
          <a:avLst/>
        </a:prstGeom>
      </xdr:spPr>
    </xdr:pic>
    <xdr:clientData/>
  </xdr:twoCellAnchor>
  <xdr:twoCellAnchor editAs="oneCell">
    <xdr:from>
      <xdr:col>1</xdr:col>
      <xdr:colOff>1543050</xdr:colOff>
      <xdr:row>2</xdr:row>
      <xdr:rowOff>0</xdr:rowOff>
    </xdr:from>
    <xdr:to>
      <xdr:col>1</xdr:col>
      <xdr:colOff>1546834</xdr:colOff>
      <xdr:row>2</xdr:row>
      <xdr:rowOff>190500</xdr:rowOff>
    </xdr:to>
    <xdr:pic>
      <xdr:nvPicPr>
        <xdr:cNvPr id="12" name="Рисунок 1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52650" y="1143000"/>
          <a:ext cx="3784" cy="190500"/>
        </a:xfrm>
        <a:prstGeom prst="rect">
          <a:avLst/>
        </a:prstGeom>
      </xdr:spPr>
    </xdr:pic>
    <xdr:clientData/>
  </xdr:twoCellAnchor>
  <xdr:oneCellAnchor>
    <xdr:from>
      <xdr:col>0</xdr:col>
      <xdr:colOff>1562100</xdr:colOff>
      <xdr:row>0</xdr:row>
      <xdr:rowOff>0</xdr:rowOff>
    </xdr:from>
    <xdr:ext cx="0" cy="200025"/>
    <xdr:pic>
      <xdr:nvPicPr>
        <xdr:cNvPr id="13" name="image3.jp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09600" y="381000"/>
          <a:ext cx="0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1562100</xdr:colOff>
      <xdr:row>0</xdr:row>
      <xdr:rowOff>0</xdr:rowOff>
    </xdr:from>
    <xdr:ext cx="0" cy="200025"/>
    <xdr:pic>
      <xdr:nvPicPr>
        <xdr:cNvPr id="14" name="image2.pn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09600" y="590550"/>
          <a:ext cx="0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1543050</xdr:colOff>
      <xdr:row>0</xdr:row>
      <xdr:rowOff>0</xdr:rowOff>
    </xdr:from>
    <xdr:ext cx="0" cy="219075"/>
    <xdr:pic>
      <xdr:nvPicPr>
        <xdr:cNvPr id="15" name="image1.jpg"/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609600" y="209550"/>
          <a:ext cx="0" cy="21907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1562100</xdr:colOff>
      <xdr:row>0</xdr:row>
      <xdr:rowOff>0</xdr:rowOff>
    </xdr:from>
    <xdr:ext cx="0" cy="200025"/>
    <xdr:pic>
      <xdr:nvPicPr>
        <xdr:cNvPr id="16" name="image3.jp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171700" y="571500"/>
          <a:ext cx="0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1562100</xdr:colOff>
      <xdr:row>0</xdr:row>
      <xdr:rowOff>0</xdr:rowOff>
    </xdr:from>
    <xdr:ext cx="0" cy="200025"/>
    <xdr:pic>
      <xdr:nvPicPr>
        <xdr:cNvPr id="17" name="image2.pn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171700" y="781050"/>
          <a:ext cx="0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1543050</xdr:colOff>
      <xdr:row>0</xdr:row>
      <xdr:rowOff>0</xdr:rowOff>
    </xdr:from>
    <xdr:ext cx="0" cy="219075"/>
    <xdr:pic>
      <xdr:nvPicPr>
        <xdr:cNvPr id="18" name="image1.jpg"/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152650" y="400050"/>
          <a:ext cx="0" cy="2190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4"/>
  <sheetViews>
    <sheetView tabSelected="1" workbookViewId="0">
      <selection activeCell="J4" sqref="J4"/>
    </sheetView>
  </sheetViews>
  <sheetFormatPr defaultRowHeight="15" x14ac:dyDescent="0.25"/>
  <cols>
    <col min="1" max="1" width="8.28515625" customWidth="1"/>
    <col min="2" max="2" width="55.28515625" customWidth="1"/>
    <col min="3" max="3" width="9" customWidth="1"/>
    <col min="4" max="4" width="10.5703125" customWidth="1"/>
    <col min="5" max="5" width="10" bestFit="1" customWidth="1"/>
    <col min="6" max="6" width="12.85546875" customWidth="1"/>
  </cols>
  <sheetData>
    <row r="1" spans="1:6" x14ac:dyDescent="0.25">
      <c r="A1" s="2"/>
      <c r="B1" s="3"/>
      <c r="C1" s="4"/>
      <c r="D1" s="5"/>
      <c r="E1" s="4"/>
      <c r="F1" s="6"/>
    </row>
    <row r="2" spans="1:6" s="1" customFormat="1" x14ac:dyDescent="0.25">
      <c r="A2" s="2"/>
      <c r="B2" s="3" t="s">
        <v>30</v>
      </c>
      <c r="C2" s="4"/>
      <c r="D2" s="5"/>
      <c r="E2" s="4"/>
      <c r="F2" s="6"/>
    </row>
    <row r="3" spans="1:6" ht="18.75" x14ac:dyDescent="0.3">
      <c r="A3" s="7"/>
      <c r="B3" s="8"/>
      <c r="C3" s="9" t="s">
        <v>28</v>
      </c>
      <c r="D3" s="10"/>
      <c r="E3" s="11"/>
      <c r="F3" s="12"/>
    </row>
    <row r="4" spans="1:6" x14ac:dyDescent="0.25">
      <c r="A4" s="13"/>
      <c r="B4" s="51" t="s">
        <v>15</v>
      </c>
      <c r="C4" s="51"/>
      <c r="D4" s="51"/>
      <c r="E4" s="51"/>
      <c r="F4" s="51"/>
    </row>
    <row r="5" spans="1:6" x14ac:dyDescent="0.25">
      <c r="A5" s="13"/>
      <c r="B5" s="14"/>
      <c r="C5" s="13"/>
      <c r="D5" s="13"/>
      <c r="E5" s="13"/>
      <c r="F5" s="13"/>
    </row>
    <row r="6" spans="1:6" ht="15.75" thickBot="1" x14ac:dyDescent="0.3">
      <c r="F6" s="53">
        <v>45355</v>
      </c>
    </row>
    <row r="7" spans="1:6" x14ac:dyDescent="0.25">
      <c r="A7" s="15" t="s">
        <v>0</v>
      </c>
      <c r="B7" s="49" t="s">
        <v>1</v>
      </c>
      <c r="C7" s="16" t="s">
        <v>2</v>
      </c>
      <c r="D7" s="17" t="s">
        <v>3</v>
      </c>
      <c r="E7" s="16" t="s">
        <v>4</v>
      </c>
      <c r="F7" s="16" t="s">
        <v>5</v>
      </c>
    </row>
    <row r="8" spans="1:6" ht="30" x14ac:dyDescent="0.25">
      <c r="A8" s="22" t="s">
        <v>6</v>
      </c>
      <c r="B8" s="50"/>
      <c r="C8" s="23" t="s">
        <v>7</v>
      </c>
      <c r="D8" s="24"/>
      <c r="E8" s="25" t="s">
        <v>8</v>
      </c>
      <c r="F8" s="25" t="s">
        <v>9</v>
      </c>
    </row>
    <row r="9" spans="1:6" x14ac:dyDescent="0.25">
      <c r="A9" s="26">
        <v>1</v>
      </c>
      <c r="B9" s="26">
        <v>2</v>
      </c>
      <c r="C9" s="26">
        <v>3</v>
      </c>
      <c r="D9" s="26">
        <v>4</v>
      </c>
      <c r="E9" s="26">
        <v>5</v>
      </c>
      <c r="F9" s="26">
        <v>6</v>
      </c>
    </row>
    <row r="10" spans="1:6" ht="18.75" x14ac:dyDescent="0.3">
      <c r="A10" s="27"/>
      <c r="B10" s="27" t="s">
        <v>16</v>
      </c>
      <c r="C10" s="32"/>
      <c r="D10" s="32"/>
      <c r="E10" s="32"/>
      <c r="F10" s="32"/>
    </row>
    <row r="11" spans="1:6" s="1" customFormat="1" x14ac:dyDescent="0.25">
      <c r="A11" s="20">
        <v>1</v>
      </c>
      <c r="B11" s="21" t="s">
        <v>14</v>
      </c>
      <c r="C11" s="20" t="s">
        <v>10</v>
      </c>
      <c r="D11" s="33">
        <v>69</v>
      </c>
      <c r="E11" s="20">
        <v>120</v>
      </c>
      <c r="F11" s="20">
        <f t="shared" ref="F11" si="0">D11*E11</f>
        <v>8280</v>
      </c>
    </row>
    <row r="12" spans="1:6" x14ac:dyDescent="0.25">
      <c r="A12" s="20">
        <v>2</v>
      </c>
      <c r="B12" s="21" t="s">
        <v>17</v>
      </c>
      <c r="C12" s="20" t="s">
        <v>10</v>
      </c>
      <c r="D12" s="34">
        <v>110</v>
      </c>
      <c r="E12" s="20">
        <v>60</v>
      </c>
      <c r="F12" s="20">
        <f>D12*E12</f>
        <v>6600</v>
      </c>
    </row>
    <row r="13" spans="1:6" x14ac:dyDescent="0.25">
      <c r="A13" s="20">
        <v>3</v>
      </c>
      <c r="B13" s="21" t="s">
        <v>18</v>
      </c>
      <c r="C13" s="20" t="s">
        <v>10</v>
      </c>
      <c r="D13" s="20">
        <v>82</v>
      </c>
      <c r="E13" s="20">
        <v>70</v>
      </c>
      <c r="F13" s="20">
        <f>D13*E13</f>
        <v>5740</v>
      </c>
    </row>
    <row r="14" spans="1:6" s="1" customFormat="1" x14ac:dyDescent="0.25">
      <c r="A14" s="20">
        <v>4</v>
      </c>
      <c r="B14" s="21" t="s">
        <v>19</v>
      </c>
      <c r="C14" s="20" t="s">
        <v>11</v>
      </c>
      <c r="D14" s="20">
        <v>1</v>
      </c>
      <c r="E14" s="20">
        <v>800</v>
      </c>
      <c r="F14" s="20">
        <f>D14*E14</f>
        <v>800</v>
      </c>
    </row>
    <row r="15" spans="1:6" s="1" customFormat="1" x14ac:dyDescent="0.25">
      <c r="A15" s="20">
        <v>5</v>
      </c>
      <c r="B15" s="21" t="s">
        <v>26</v>
      </c>
      <c r="C15" s="20" t="s">
        <v>27</v>
      </c>
      <c r="D15" s="20">
        <v>1</v>
      </c>
      <c r="E15" s="20">
        <v>1000</v>
      </c>
      <c r="F15" s="20">
        <f>D15*E15</f>
        <v>1000</v>
      </c>
    </row>
    <row r="16" spans="1:6" s="1" customFormat="1" ht="15.75" x14ac:dyDescent="0.25">
      <c r="A16" s="20"/>
      <c r="B16" s="48" t="s">
        <v>25</v>
      </c>
      <c r="C16" s="20"/>
      <c r="D16" s="28"/>
      <c r="E16" s="20"/>
      <c r="F16" s="20"/>
    </row>
    <row r="17" spans="1:6" s="1" customFormat="1" x14ac:dyDescent="0.25">
      <c r="A17" s="36">
        <v>6</v>
      </c>
      <c r="B17" s="37" t="s">
        <v>21</v>
      </c>
      <c r="C17" s="38" t="s">
        <v>10</v>
      </c>
      <c r="D17" s="39">
        <v>76</v>
      </c>
      <c r="E17" s="39">
        <v>230</v>
      </c>
      <c r="F17" s="52">
        <f>D17*E17</f>
        <v>17480</v>
      </c>
    </row>
    <row r="18" spans="1:6" s="1" customFormat="1" ht="30" x14ac:dyDescent="0.25">
      <c r="A18" s="36">
        <v>7</v>
      </c>
      <c r="B18" s="37" t="s">
        <v>20</v>
      </c>
      <c r="C18" s="45" t="s">
        <v>13</v>
      </c>
      <c r="D18" s="39">
        <v>4.7</v>
      </c>
      <c r="E18" s="39">
        <v>500</v>
      </c>
      <c r="F18" s="40">
        <f>D18*E18</f>
        <v>2350</v>
      </c>
    </row>
    <row r="19" spans="1:6" s="1" customFormat="1" x14ac:dyDescent="0.25">
      <c r="A19" s="36">
        <v>8</v>
      </c>
      <c r="B19" s="37" t="s">
        <v>22</v>
      </c>
      <c r="C19" s="38" t="s">
        <v>13</v>
      </c>
      <c r="D19" s="39">
        <v>4.7</v>
      </c>
      <c r="E19" s="39">
        <v>500</v>
      </c>
      <c r="F19" s="40">
        <f>D19*E19</f>
        <v>2350</v>
      </c>
    </row>
    <row r="20" spans="1:6" s="1" customFormat="1" x14ac:dyDescent="0.25">
      <c r="A20" s="36">
        <v>9</v>
      </c>
      <c r="B20" s="47" t="s">
        <v>29</v>
      </c>
      <c r="C20" s="42" t="s">
        <v>23</v>
      </c>
      <c r="D20" s="43">
        <v>15</v>
      </c>
      <c r="E20" s="43">
        <v>300</v>
      </c>
      <c r="F20" s="44">
        <f>D20*E20</f>
        <v>4500</v>
      </c>
    </row>
    <row r="21" spans="1:6" s="1" customFormat="1" x14ac:dyDescent="0.25">
      <c r="A21" s="36">
        <v>10</v>
      </c>
      <c r="B21" s="41" t="s">
        <v>24</v>
      </c>
      <c r="C21" s="42" t="s">
        <v>11</v>
      </c>
      <c r="D21" s="46">
        <v>7</v>
      </c>
      <c r="E21" s="46">
        <v>140</v>
      </c>
      <c r="F21" s="44">
        <f>D21*E21</f>
        <v>980</v>
      </c>
    </row>
    <row r="22" spans="1:6" s="1" customFormat="1" x14ac:dyDescent="0.25">
      <c r="A22" s="18"/>
      <c r="B22" s="19" t="s">
        <v>12</v>
      </c>
      <c r="C22" s="29"/>
      <c r="D22" s="30"/>
      <c r="E22" s="18"/>
      <c r="F22" s="31">
        <f>SUM(F11:F21)</f>
        <v>50080</v>
      </c>
    </row>
    <row r="23" spans="1:6" s="1" customFormat="1" x14ac:dyDescent="0.25">
      <c r="C23" s="35"/>
      <c r="D23" s="35"/>
      <c r="E23" s="35"/>
      <c r="F23" s="35"/>
    </row>
    <row r="24" spans="1:6" ht="79.5" customHeight="1" x14ac:dyDescent="0.25">
      <c r="A24" s="1"/>
      <c r="B24" s="1"/>
      <c r="C24" s="1"/>
      <c r="D24" s="1"/>
      <c r="E24" s="1"/>
      <c r="F24" s="1"/>
    </row>
  </sheetData>
  <mergeCells count="2">
    <mergeCell ref="B7:B8"/>
    <mergeCell ref="B4:F4"/>
  </mergeCells>
  <pageMargins left="0" right="0" top="0" bottom="0" header="0.31496062992125984" footer="0.31496062992125984"/>
  <pageSetup paperSize="9" scale="7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Українка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2024-03-04T19:29:30Z</dcterms:modified>
</cp:coreProperties>
</file>