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L16" i="1"/>
  <c r="K16" i="1"/>
  <c r="F16" i="1"/>
  <c r="J16" i="1"/>
  <c r="H16" i="1"/>
  <c r="G16" i="1"/>
  <c r="E16" i="1" l="1"/>
  <c r="N16" i="1"/>
  <c r="O16" i="1"/>
  <c r="R16" i="1" l="1"/>
</calcChain>
</file>

<file path=xl/sharedStrings.xml><?xml version="1.0" encoding="utf-8"?>
<sst xmlns="http://schemas.openxmlformats.org/spreadsheetml/2006/main" count="58" uniqueCount="37">
  <si>
    <t xml:space="preserve"> об'єкт "Нове будівництво приватного житлового будинку за адресою: с. Калинівка вул. Калинівська,3", Бучанського району, Київської області  </t>
  </si>
  <si>
    <t xml:space="preserve">об'єкт "Нове будівництво приватного житлового будинку за адресою: с. Липівка, пров. Прогресівський 4", Бучанського району, Київської області  </t>
  </si>
  <si>
    <t xml:space="preserve">об'єкт "Нове будівництво приватного житлового будинку за адресою: с. Рожів  вул. Дружби 18", Бучанського району, Київської області  </t>
  </si>
  <si>
    <t>об'єкт "Нове будівництво приватного житлового будинку за адресою: с. Ситняки, вул. Миру, 112,  Бучанського району, Київської області"</t>
  </si>
  <si>
    <t xml:space="preserve">об'єкт "Нове будівництво приватного житлового будинку за адресою: смт. Макарів, вул. Шляхетська, 54",  Бучанського району, Київської області  </t>
  </si>
  <si>
    <t>об'єкт "Нове будівництво приватного житлового будинку за адресою: смт. Макарів, вул. Героїв Крут 38, Бучанського району, Київської області"</t>
  </si>
  <si>
    <t>об'єкт "Нове будівництво приватного житлового будинку за адресою: смт. Макарів, вул. Озерна, 1, Бучанського району, Київської області"</t>
  </si>
  <si>
    <t>об'єкт "Нове будівництво приватного житлового будинку за адресою: смт. Макарів, вул. Димитрія Ростовського, 138, Бучанського району, Київської області"</t>
  </si>
  <si>
    <t>об'єкт "Нове будівництво приватного житлового будинку за адресою: с. Фасівочка вул. Володимирська, 13, Бучанського району, Київської області"</t>
  </si>
  <si>
    <t>об'єкт "Нове будівництво приватного житлового будинку за адресою: смт. Макарів, вул. Шляхетська 16, Бучанського району, Київської області"</t>
  </si>
  <si>
    <t>Договір</t>
  </si>
  <si>
    <t>24-23 від 24.05.23</t>
  </si>
  <si>
    <t>33-23 від 24.05.23</t>
  </si>
  <si>
    <t>32-23 від 25.05.23</t>
  </si>
  <si>
    <t>30-23 від 25.05.23</t>
  </si>
  <si>
    <t>26-23 від 24.05.23</t>
  </si>
  <si>
    <t>54-23 від 19.06.23</t>
  </si>
  <si>
    <t>56-23 від 19.06.23</t>
  </si>
  <si>
    <t>53-23 від 19.06.23</t>
  </si>
  <si>
    <t>55-23 від 19.06.23</t>
  </si>
  <si>
    <t>57-23 від 19.06.23</t>
  </si>
  <si>
    <t>Назва об'єкту</t>
  </si>
  <si>
    <t>№ п/п</t>
  </si>
  <si>
    <t>Кількість</t>
  </si>
  <si>
    <t>Назва (тип)</t>
  </si>
  <si>
    <t>Ковпак на коаксіальну трубу димовидалення (під газ)</t>
  </si>
  <si>
    <t>Опис</t>
  </si>
  <si>
    <r>
      <rPr>
        <b/>
        <sz val="12"/>
        <color theme="1"/>
        <rFont val="Calibri"/>
        <family val="2"/>
        <charset val="204"/>
        <scheme val="minor"/>
      </rPr>
      <t>Монтаж:</t>
    </r>
    <r>
      <rPr>
        <sz val="12"/>
        <color theme="1"/>
        <rFont val="Calibri"/>
        <family val="2"/>
        <scheme val="minor"/>
      </rPr>
      <t xml:space="preserve"> встановлюється на прохідний елемент за типом покрівельного матеріалу та кріпиться до нього шурупами.  </t>
    </r>
    <r>
      <rPr>
        <b/>
        <sz val="12"/>
        <color theme="1"/>
        <rFont val="Calibri"/>
        <family val="2"/>
        <charset val="204"/>
        <scheme val="minor"/>
      </rPr>
      <t>Комплект:</t>
    </r>
    <r>
      <rPr>
        <sz val="12"/>
        <color theme="1"/>
        <rFont val="Calibri"/>
        <family val="2"/>
        <scheme val="minor"/>
      </rPr>
      <t xml:space="preserve"> труба та набір кріплення (саморізи 6х25 мм у колір + насадка).  </t>
    </r>
    <r>
      <rPr>
        <b/>
        <sz val="12"/>
        <color theme="1"/>
        <rFont val="Calibri"/>
        <family val="2"/>
        <charset val="204"/>
        <scheme val="minor"/>
      </rPr>
      <t>Розміри:</t>
    </r>
    <r>
      <rPr>
        <sz val="12"/>
        <color theme="1"/>
        <rFont val="Calibri"/>
        <family val="2"/>
        <scheme val="minor"/>
      </rPr>
      <t xml:space="preserve"> висота 500 мм, внутрішній діаметр 110 мм, зовнішній діаметр 160 мм. </t>
    </r>
  </si>
  <si>
    <t>Аератор RAL 7016</t>
  </si>
  <si>
    <t>RAL 9016</t>
  </si>
  <si>
    <t>125Р/ІЗ/500</t>
  </si>
  <si>
    <t>110/ІЗ/350</t>
  </si>
  <si>
    <t>Ізольований каналізаційний вихід        RAL 7016</t>
  </si>
  <si>
    <t>Ковпак - 160</t>
  </si>
  <si>
    <t>Фольгована теплоізоляція, м2</t>
  </si>
  <si>
    <t>Труба ф125мм , м.п.</t>
  </si>
  <si>
    <t>Труба ф110мм гофрована, 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</si>
</sst>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/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4" fontId="2" fillId="3" borderId="0" xfId="0" applyNumberFormat="1" applyFont="1" applyFill="1" applyAlignment="1">
      <alignment horizontal="right" vertical="top"/>
    </xf>
    <xf numFmtId="0" fontId="1" fillId="3" borderId="0" xfId="0" applyFont="1" applyFill="1"/>
    <xf numFmtId="4" fontId="2" fillId="3" borderId="0" xfId="0" applyNumberFormat="1" applyFont="1" applyFill="1" applyAlignment="1">
      <alignment horizontal="center" vertical="top"/>
    </xf>
    <xf numFmtId="0" fontId="1" fillId="3" borderId="0" xfId="0" applyFont="1" applyFill="1" applyAlignment="1">
      <alignment horizontal="right" vertical="top"/>
    </xf>
    <xf numFmtId="0" fontId="1" fillId="3" borderId="0" xfId="0" applyFont="1" applyFill="1" applyAlignment="1">
      <alignment horizontal="center" vertical="top"/>
    </xf>
    <xf numFmtId="4" fontId="1" fillId="0" borderId="3" xfId="0" applyNumberFormat="1" applyFont="1" applyFill="1" applyBorder="1" applyAlignment="1">
      <alignment horizontal="right" vertical="top"/>
    </xf>
    <xf numFmtId="4" fontId="1" fillId="0" borderId="5" xfId="0" applyNumberFormat="1" applyFont="1" applyFill="1" applyBorder="1" applyAlignment="1">
      <alignment horizontal="right" vertical="top"/>
    </xf>
    <xf numFmtId="4" fontId="1" fillId="0" borderId="5" xfId="0" applyNumberFormat="1" applyFont="1" applyFill="1" applyBorder="1"/>
    <xf numFmtId="4" fontId="1" fillId="0" borderId="9" xfId="0" applyNumberFormat="1" applyFont="1" applyFill="1" applyBorder="1"/>
    <xf numFmtId="4" fontId="1" fillId="0" borderId="11" xfId="0" applyNumberFormat="1" applyFont="1" applyFill="1" applyBorder="1" applyAlignment="1">
      <alignment horizontal="center" vertical="top"/>
    </xf>
    <xf numFmtId="4" fontId="1" fillId="0" borderId="3" xfId="0" applyNumberFormat="1" applyFont="1" applyFill="1" applyBorder="1"/>
    <xf numFmtId="4" fontId="1" fillId="0" borderId="8" xfId="0" applyNumberFormat="1" applyFont="1" applyFill="1" applyBorder="1"/>
    <xf numFmtId="4" fontId="1" fillId="0" borderId="1" xfId="0" applyNumberFormat="1" applyFont="1" applyFill="1" applyBorder="1" applyAlignment="1">
      <alignment horizontal="center" vertical="top"/>
    </xf>
    <xf numFmtId="4" fontId="1" fillId="0" borderId="7" xfId="0" applyNumberFormat="1" applyFont="1" applyFill="1" applyBorder="1" applyAlignment="1">
      <alignment horizontal="right" vertical="top"/>
    </xf>
    <xf numFmtId="4" fontId="1" fillId="0" borderId="7" xfId="0" applyNumberFormat="1" applyFont="1" applyFill="1" applyBorder="1"/>
    <xf numFmtId="4" fontId="1" fillId="0" borderId="10" xfId="0" applyNumberFormat="1" applyFont="1" applyFill="1" applyBorder="1"/>
    <xf numFmtId="4" fontId="1" fillId="0" borderId="12" xfId="0" applyNumberFormat="1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 wrapText="1"/>
    </xf>
    <xf numFmtId="4" fontId="3" fillId="0" borderId="11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4" fontId="2" fillId="0" borderId="15" xfId="0" applyNumberFormat="1" applyFont="1" applyFill="1" applyBorder="1" applyAlignment="1">
      <alignment horizontal="center" vertical="top"/>
    </xf>
    <xf numFmtId="4" fontId="1" fillId="0" borderId="15" xfId="0" applyNumberFormat="1" applyFont="1" applyFill="1" applyBorder="1" applyAlignment="1">
      <alignment horizontal="right" vertical="top"/>
    </xf>
    <xf numFmtId="3" fontId="2" fillId="0" borderId="15" xfId="0" applyNumberFormat="1" applyFont="1" applyFill="1" applyBorder="1" applyAlignment="1">
      <alignment horizontal="center" vertical="top"/>
    </xf>
    <xf numFmtId="4" fontId="2" fillId="0" borderId="15" xfId="0" applyNumberFormat="1" applyFont="1" applyFill="1" applyBorder="1" applyAlignment="1">
      <alignment horizontal="right" vertical="top"/>
    </xf>
    <xf numFmtId="0" fontId="2" fillId="2" borderId="13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0" borderId="15" xfId="0" applyNumberFormat="1" applyFont="1" applyFill="1" applyBorder="1" applyAlignment="1">
      <alignment horizontal="center" vertical="top"/>
    </xf>
    <xf numFmtId="0" fontId="1" fillId="4" borderId="3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/>
    </xf>
    <xf numFmtId="4" fontId="2" fillId="4" borderId="15" xfId="0" applyNumberFormat="1" applyFont="1" applyFill="1" applyBorder="1" applyAlignment="1">
      <alignment horizontal="right" vertical="top"/>
    </xf>
    <xf numFmtId="3" fontId="2" fillId="4" borderId="15" xfId="0" applyNumberFormat="1" applyFont="1" applyFill="1" applyBorder="1" applyAlignment="1">
      <alignment horizontal="center" vertical="top"/>
    </xf>
    <xf numFmtId="4" fontId="2" fillId="4" borderId="15" xfId="0" applyNumberFormat="1" applyFont="1" applyFill="1" applyBorder="1" applyAlignment="1">
      <alignment horizontal="center" vertical="top"/>
    </xf>
    <xf numFmtId="0" fontId="2" fillId="4" borderId="15" xfId="0" applyNumberFormat="1" applyFont="1" applyFill="1" applyBorder="1" applyAlignment="1">
      <alignment horizontal="center" vertical="top"/>
    </xf>
    <xf numFmtId="3" fontId="2" fillId="5" borderId="15" xfId="0" applyNumberFormat="1" applyFont="1" applyFill="1" applyBorder="1" applyAlignment="1">
      <alignment horizontal="center" vertical="top"/>
    </xf>
    <xf numFmtId="0" fontId="2" fillId="5" borderId="15" xfId="0" applyNumberFormat="1" applyFont="1" applyFill="1" applyBorder="1" applyAlignment="1">
      <alignment horizontal="center" vertical="top"/>
    </xf>
    <xf numFmtId="4" fontId="2" fillId="5" borderId="15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17"/>
  <sheetViews>
    <sheetView tabSelected="1" zoomScale="55" zoomScaleNormal="55" workbookViewId="0">
      <selection activeCell="K10" sqref="K10"/>
    </sheetView>
  </sheetViews>
  <sheetFormatPr defaultRowHeight="15.6" x14ac:dyDescent="0.3"/>
  <cols>
    <col min="1" max="1" width="8.88671875" style="4"/>
    <col min="2" max="2" width="5.5546875" style="1" customWidth="1"/>
    <col min="3" max="3" width="62.88671875" style="2" customWidth="1"/>
    <col min="4" max="4" width="19.33203125" style="1" bestFit="1" customWidth="1"/>
    <col min="5" max="13" width="19.33203125" style="3" customWidth="1"/>
    <col min="14" max="14" width="19.5546875" style="3" customWidth="1"/>
    <col min="15" max="15" width="21.77734375" style="3" customWidth="1"/>
    <col min="16" max="17" width="21.77734375" style="4" customWidth="1"/>
    <col min="18" max="18" width="34.6640625" style="1" customWidth="1"/>
    <col min="19" max="16384" width="8.88671875" style="4"/>
  </cols>
  <sheetData>
    <row r="2" spans="2:18" ht="16.2" thickBot="1" x14ac:dyDescent="0.35"/>
    <row r="3" spans="2:18" ht="38.4" customHeight="1" thickBot="1" x14ac:dyDescent="0.35">
      <c r="E3" s="49" t="s">
        <v>28</v>
      </c>
      <c r="F3" s="47"/>
      <c r="G3" s="47"/>
      <c r="H3" s="48"/>
      <c r="I3" s="46" t="s">
        <v>32</v>
      </c>
      <c r="J3" s="47"/>
      <c r="K3" s="47"/>
      <c r="L3" s="47"/>
      <c r="M3" s="48"/>
      <c r="N3" s="36" t="s">
        <v>29</v>
      </c>
    </row>
    <row r="4" spans="2:18" s="18" customFormat="1" ht="63" thickBot="1" x14ac:dyDescent="0.35">
      <c r="B4" s="17" t="s">
        <v>22</v>
      </c>
      <c r="C4" s="14" t="s">
        <v>21</v>
      </c>
      <c r="D4" s="15" t="s">
        <v>10</v>
      </c>
      <c r="E4" s="38" t="s">
        <v>24</v>
      </c>
      <c r="F4" s="38" t="s">
        <v>23</v>
      </c>
      <c r="G4" s="40" t="s">
        <v>35</v>
      </c>
      <c r="H4" s="38" t="s">
        <v>34</v>
      </c>
      <c r="I4" s="39" t="s">
        <v>24</v>
      </c>
      <c r="J4" s="40" t="s">
        <v>23</v>
      </c>
      <c r="K4" s="40" t="s">
        <v>33</v>
      </c>
      <c r="L4" s="40" t="s">
        <v>36</v>
      </c>
      <c r="M4" s="38" t="s">
        <v>34</v>
      </c>
      <c r="N4" s="41" t="s">
        <v>25</v>
      </c>
      <c r="O4" s="14"/>
      <c r="P4" s="14"/>
      <c r="Q4" s="15"/>
      <c r="R4" s="16" t="s">
        <v>26</v>
      </c>
    </row>
    <row r="5" spans="2:18" ht="156.6" thickBot="1" x14ac:dyDescent="0.35">
      <c r="B5" s="5">
        <v>1</v>
      </c>
      <c r="C5" s="6" t="s">
        <v>0</v>
      </c>
      <c r="D5" s="11" t="s">
        <v>11</v>
      </c>
      <c r="E5" s="45" t="s">
        <v>30</v>
      </c>
      <c r="F5" s="44">
        <v>1</v>
      </c>
      <c r="G5" s="44">
        <v>2</v>
      </c>
      <c r="H5" s="50">
        <v>0.625</v>
      </c>
      <c r="I5" s="42" t="s">
        <v>31</v>
      </c>
      <c r="J5" s="44">
        <v>1</v>
      </c>
      <c r="K5" s="44">
        <v>1</v>
      </c>
      <c r="L5" s="42">
        <v>1.25</v>
      </c>
      <c r="M5" s="50">
        <v>0.625</v>
      </c>
      <c r="N5" s="43"/>
      <c r="O5" s="25"/>
      <c r="P5" s="26"/>
      <c r="Q5" s="27"/>
      <c r="R5" s="37" t="s">
        <v>27</v>
      </c>
    </row>
    <row r="6" spans="2:18" ht="47.4" thickBot="1" x14ac:dyDescent="0.35">
      <c r="B6" s="9">
        <v>2</v>
      </c>
      <c r="C6" s="10" t="s">
        <v>1</v>
      </c>
      <c r="D6" s="12" t="s">
        <v>12</v>
      </c>
      <c r="E6" s="45" t="s">
        <v>30</v>
      </c>
      <c r="F6" s="44">
        <v>1</v>
      </c>
      <c r="G6" s="44">
        <v>2</v>
      </c>
      <c r="H6" s="50">
        <v>0.625</v>
      </c>
      <c r="I6" s="42" t="s">
        <v>31</v>
      </c>
      <c r="J6" s="44">
        <v>1</v>
      </c>
      <c r="K6" s="44">
        <v>1</v>
      </c>
      <c r="L6" s="42">
        <v>1.25</v>
      </c>
      <c r="M6" s="50">
        <v>0.625</v>
      </c>
      <c r="N6" s="43"/>
      <c r="O6" s="24"/>
      <c r="P6" s="29"/>
      <c r="Q6" s="30"/>
      <c r="R6" s="31"/>
    </row>
    <row r="7" spans="2:18" ht="47.4" thickBot="1" x14ac:dyDescent="0.35">
      <c r="B7" s="5">
        <v>3</v>
      </c>
      <c r="C7" s="6" t="s">
        <v>2</v>
      </c>
      <c r="D7" s="11" t="s">
        <v>13</v>
      </c>
      <c r="E7" s="45" t="s">
        <v>30</v>
      </c>
      <c r="F7" s="44">
        <v>1</v>
      </c>
      <c r="G7" s="44">
        <v>2</v>
      </c>
      <c r="H7" s="50">
        <v>0.625</v>
      </c>
      <c r="I7" s="42" t="s">
        <v>31</v>
      </c>
      <c r="J7" s="44">
        <v>1</v>
      </c>
      <c r="K7" s="44">
        <v>1</v>
      </c>
      <c r="L7" s="42">
        <v>1.25</v>
      </c>
      <c r="M7" s="50">
        <v>0.625</v>
      </c>
      <c r="N7" s="43"/>
      <c r="O7" s="25"/>
      <c r="P7" s="26"/>
      <c r="Q7" s="27"/>
      <c r="R7" s="28"/>
    </row>
    <row r="8" spans="2:18" ht="47.4" thickBot="1" x14ac:dyDescent="0.35">
      <c r="B8" s="9">
        <v>4</v>
      </c>
      <c r="C8" s="10" t="s">
        <v>3</v>
      </c>
      <c r="D8" s="12" t="s">
        <v>14</v>
      </c>
      <c r="E8" s="45" t="s">
        <v>30</v>
      </c>
      <c r="F8" s="44">
        <v>1</v>
      </c>
      <c r="G8" s="44">
        <v>2</v>
      </c>
      <c r="H8" s="50">
        <v>0.625</v>
      </c>
      <c r="I8" s="42" t="s">
        <v>31</v>
      </c>
      <c r="J8" s="44">
        <v>1</v>
      </c>
      <c r="K8" s="44">
        <v>1</v>
      </c>
      <c r="L8" s="42">
        <v>1.25</v>
      </c>
      <c r="M8" s="50">
        <v>0.625</v>
      </c>
      <c r="N8" s="43"/>
      <c r="O8" s="24"/>
      <c r="P8" s="29"/>
      <c r="Q8" s="30"/>
      <c r="R8" s="31"/>
    </row>
    <row r="9" spans="2:18" ht="47.4" thickBot="1" x14ac:dyDescent="0.35">
      <c r="B9" s="5">
        <v>5</v>
      </c>
      <c r="C9" s="6" t="s">
        <v>4</v>
      </c>
      <c r="D9" s="11" t="s">
        <v>15</v>
      </c>
      <c r="E9" s="45" t="s">
        <v>30</v>
      </c>
      <c r="F9" s="57">
        <v>2</v>
      </c>
      <c r="G9" s="57">
        <v>4</v>
      </c>
      <c r="H9" s="58">
        <v>1.25</v>
      </c>
      <c r="I9" s="59" t="s">
        <v>31</v>
      </c>
      <c r="J9" s="57">
        <v>2</v>
      </c>
      <c r="K9" s="57">
        <v>2</v>
      </c>
      <c r="L9" s="59">
        <v>2.5</v>
      </c>
      <c r="M9" s="59">
        <v>1.25</v>
      </c>
      <c r="N9" s="43"/>
      <c r="O9" s="25"/>
      <c r="P9" s="26"/>
      <c r="Q9" s="27"/>
      <c r="R9" s="28"/>
    </row>
    <row r="10" spans="2:18" ht="47.4" thickBot="1" x14ac:dyDescent="0.35">
      <c r="B10" s="9">
        <v>6</v>
      </c>
      <c r="C10" s="51" t="s">
        <v>5</v>
      </c>
      <c r="D10" s="52" t="s">
        <v>16</v>
      </c>
      <c r="E10" s="53" t="s">
        <v>30</v>
      </c>
      <c r="F10" s="54">
        <v>1</v>
      </c>
      <c r="G10" s="54">
        <v>2</v>
      </c>
      <c r="H10" s="56">
        <v>1</v>
      </c>
      <c r="I10" s="55" t="s">
        <v>31</v>
      </c>
      <c r="J10" s="54">
        <v>1</v>
      </c>
      <c r="K10" s="54">
        <v>1</v>
      </c>
      <c r="L10" s="55">
        <v>1.5</v>
      </c>
      <c r="M10" s="55">
        <v>0.625</v>
      </c>
      <c r="N10" s="43"/>
      <c r="O10" s="24"/>
      <c r="P10" s="29"/>
      <c r="Q10" s="30"/>
      <c r="R10" s="31"/>
    </row>
    <row r="11" spans="2:18" ht="47.4" thickBot="1" x14ac:dyDescent="0.35">
      <c r="B11" s="5">
        <v>7</v>
      </c>
      <c r="C11" s="6" t="s">
        <v>6</v>
      </c>
      <c r="D11" s="11" t="s">
        <v>17</v>
      </c>
      <c r="E11" s="45" t="s">
        <v>30</v>
      </c>
      <c r="F11" s="44">
        <v>1</v>
      </c>
      <c r="G11" s="44">
        <v>2</v>
      </c>
      <c r="H11" s="50">
        <v>0.625</v>
      </c>
      <c r="I11" s="42" t="s">
        <v>31</v>
      </c>
      <c r="J11" s="44">
        <v>1</v>
      </c>
      <c r="K11" s="44">
        <v>1</v>
      </c>
      <c r="L11" s="42">
        <v>1.25</v>
      </c>
      <c r="M11" s="50">
        <v>0.625</v>
      </c>
      <c r="N11" s="43"/>
      <c r="O11" s="25"/>
      <c r="P11" s="26"/>
      <c r="Q11" s="27"/>
      <c r="R11" s="28"/>
    </row>
    <row r="12" spans="2:18" ht="47.4" thickBot="1" x14ac:dyDescent="0.35">
      <c r="B12" s="9">
        <v>8</v>
      </c>
      <c r="C12" s="10" t="s">
        <v>7</v>
      </c>
      <c r="D12" s="12" t="s">
        <v>18</v>
      </c>
      <c r="E12" s="45" t="s">
        <v>30</v>
      </c>
      <c r="F12" s="44">
        <v>1</v>
      </c>
      <c r="G12" s="44">
        <v>2</v>
      </c>
      <c r="H12" s="50">
        <v>0.625</v>
      </c>
      <c r="I12" s="42" t="s">
        <v>31</v>
      </c>
      <c r="J12" s="44">
        <v>1</v>
      </c>
      <c r="K12" s="44">
        <v>1</v>
      </c>
      <c r="L12" s="42">
        <v>1.25</v>
      </c>
      <c r="M12" s="50">
        <v>0.625</v>
      </c>
      <c r="N12" s="43"/>
      <c r="O12" s="24"/>
      <c r="P12" s="29"/>
      <c r="Q12" s="30"/>
      <c r="R12" s="31"/>
    </row>
    <row r="13" spans="2:18" ht="47.4" thickBot="1" x14ac:dyDescent="0.35">
      <c r="B13" s="9">
        <v>9</v>
      </c>
      <c r="C13" s="10" t="s">
        <v>8</v>
      </c>
      <c r="D13" s="12" t="s">
        <v>19</v>
      </c>
      <c r="E13" s="45" t="s">
        <v>30</v>
      </c>
      <c r="F13" s="44">
        <v>2</v>
      </c>
      <c r="G13" s="44">
        <v>4</v>
      </c>
      <c r="H13" s="50">
        <v>1.25</v>
      </c>
      <c r="I13" s="42" t="s">
        <v>31</v>
      </c>
      <c r="J13" s="44">
        <v>2</v>
      </c>
      <c r="K13" s="44">
        <v>2</v>
      </c>
      <c r="L13" s="42">
        <v>2.5</v>
      </c>
      <c r="M13" s="42">
        <v>1.25</v>
      </c>
      <c r="N13" s="43"/>
      <c r="O13" s="24"/>
      <c r="P13" s="29"/>
      <c r="Q13" s="30"/>
      <c r="R13" s="31"/>
    </row>
    <row r="14" spans="2:18" ht="47.4" thickBot="1" x14ac:dyDescent="0.35">
      <c r="B14" s="7">
        <v>10</v>
      </c>
      <c r="C14" s="8" t="s">
        <v>9</v>
      </c>
      <c r="D14" s="13" t="s">
        <v>20</v>
      </c>
      <c r="E14" s="45" t="s">
        <v>30</v>
      </c>
      <c r="F14" s="44">
        <v>1</v>
      </c>
      <c r="G14" s="44">
        <v>2</v>
      </c>
      <c r="H14" s="50">
        <v>0.625</v>
      </c>
      <c r="I14" s="42" t="s">
        <v>31</v>
      </c>
      <c r="J14" s="44">
        <v>1</v>
      </c>
      <c r="K14" s="44">
        <v>1</v>
      </c>
      <c r="L14" s="42">
        <v>1.25</v>
      </c>
      <c r="M14" s="50">
        <v>0.625</v>
      </c>
      <c r="N14" s="43"/>
      <c r="O14" s="32"/>
      <c r="P14" s="33"/>
      <c r="Q14" s="34"/>
      <c r="R14" s="35"/>
    </row>
    <row r="16" spans="2:18" x14ac:dyDescent="0.3">
      <c r="E16" s="19">
        <f>SUM(E5:E15)</f>
        <v>0</v>
      </c>
      <c r="F16" s="19">
        <f>SUM(F5:F15)</f>
        <v>12</v>
      </c>
      <c r="G16" s="19">
        <f>SUM(G5:G15)</f>
        <v>24</v>
      </c>
      <c r="H16" s="19">
        <f>SUM(H5:H15)</f>
        <v>7.875</v>
      </c>
      <c r="I16" s="19"/>
      <c r="J16" s="19">
        <f>SUM(J5:J15)</f>
        <v>12</v>
      </c>
      <c r="K16" s="19">
        <f>SUM(K5:K15)</f>
        <v>12</v>
      </c>
      <c r="L16" s="19">
        <f>SUM(L5:L15)</f>
        <v>15.25</v>
      </c>
      <c r="M16" s="19">
        <f>SUM(M5:M15)</f>
        <v>7.5</v>
      </c>
      <c r="N16" s="19">
        <f>SUM(N5:N15)</f>
        <v>0</v>
      </c>
      <c r="O16" s="19">
        <f>SUM(O5:O15)</f>
        <v>0</v>
      </c>
      <c r="P16" s="20"/>
      <c r="Q16" s="20"/>
      <c r="R16" s="21">
        <f>SUM(R5:R15)</f>
        <v>0</v>
      </c>
    </row>
    <row r="17" spans="5:18" x14ac:dyDescent="0.3"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0"/>
      <c r="Q17" s="20"/>
      <c r="R17" s="23"/>
    </row>
  </sheetData>
  <mergeCells count="2">
    <mergeCell ref="I3:M3"/>
    <mergeCell ref="E3:H3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2024-02-13T14:20:43Z</dcterms:modified>
</cp:coreProperties>
</file>