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zhuravel\Desktop\ВПМ Захід\"/>
    </mc:Choice>
  </mc:AlternateContent>
  <xr:revisionPtr revIDLastSave="0" documentId="13_ncr:1_{CB8B3D63-E700-497D-88BD-A3BCDF35B214}" xr6:coauthVersionLast="47" xr6:coauthVersionMax="47" xr10:uidLastSave="{00000000-0000-0000-0000-000000000000}"/>
  <bookViews>
    <workbookView xWindow="-108" yWindow="-108" windowWidth="23256" windowHeight="12576" tabRatio="844" activeTab="2" xr2:uid="{00000000-000D-0000-FFFF-FFFF00000000}"/>
  </bookViews>
  <sheets>
    <sheet name="ТЗ" sheetId="19" r:id="rId1"/>
    <sheet name="Зведений по об'єктах" sheetId="18" r:id="rId2"/>
    <sheet name="Обладнання ВПМ" sheetId="17" r:id="rId3"/>
    <sheet name="Перелік робіт ТО" sheetId="20" r:id="rId4"/>
    <sheet name="Розцінки на ремонтні роботи " sheetId="22" r:id="rId5"/>
  </sheets>
  <definedNames>
    <definedName name="_xlnm._FilterDatabase" localSheetId="1" hidden="1">'Зведений по об''єктах'!$A$2:$E$2</definedName>
    <definedName name="_xlnm._FilterDatabase" localSheetId="2" hidden="1">'Обладнання ВПМ'!$A$2:$I$57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8" l="1"/>
  <c r="E4" i="18" l="1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" i="18"/>
</calcChain>
</file>

<file path=xl/sharedStrings.xml><?xml version="1.0" encoding="utf-8"?>
<sst xmlns="http://schemas.openxmlformats.org/spreadsheetml/2006/main" count="820" uniqueCount="335">
  <si>
    <t>Сільпо-Фуд ТОВ</t>
  </si>
  <si>
    <t>-</t>
  </si>
  <si>
    <t>Вартість окремих видів робіт</t>
  </si>
  <si>
    <t>№</t>
  </si>
  <si>
    <t>Найменування робіт та витрат</t>
  </si>
  <si>
    <t>К-сть</t>
  </si>
  <si>
    <t>Ліфти</t>
  </si>
  <si>
    <t>шт.</t>
  </si>
  <si>
    <t>Заміна (демонтаж-монтаж) канатоведучого шківа</t>
  </si>
  <si>
    <t xml:space="preserve">Проточка канатоведучого шківа </t>
  </si>
  <si>
    <t>Заміна (демонтаж-монтаж) ввідного пристрою</t>
  </si>
  <si>
    <t>Заміна (демонтаж-монтаж) перетворювача частоти</t>
  </si>
  <si>
    <t>Заміна підшипників редуктора лебідки головного приводу</t>
  </si>
  <si>
    <t>Заміна (демонтаж-монтаж) дверей Боствіг</t>
  </si>
  <si>
    <t>стулка</t>
  </si>
  <si>
    <t>Ремонт замка неавтоматичних розпашних дверей шахти</t>
  </si>
  <si>
    <t>Регулювання стулок дверей шахти/кабіни</t>
  </si>
  <si>
    <t>Ремонт освітлення купе кабіни ліфту</t>
  </si>
  <si>
    <t>точка</t>
  </si>
  <si>
    <t>Заміна (демонтаж-монтаж) колодок гальмівної системи</t>
  </si>
  <si>
    <t>Ремонт колодок гальмівної системи</t>
  </si>
  <si>
    <t>Заміна панелі наказів кабіни ліфту</t>
  </si>
  <si>
    <t>Заміна апарату виклику</t>
  </si>
  <si>
    <t>м.п.</t>
  </si>
  <si>
    <t>Заміна (демонтаж-монтаж) гальмівного пристрою в зборі</t>
  </si>
  <si>
    <t>Заміна (демонтаж-монтаж) обмежувача швидкості</t>
  </si>
  <si>
    <t>Заміна натяжного пристрою каната обмежування швидкості</t>
  </si>
  <si>
    <t>Заміна (демонтаж-монтаж) огородження шахти або кабіни</t>
  </si>
  <si>
    <t>м²</t>
  </si>
  <si>
    <t>Ремонт верхньої балки противаги</t>
  </si>
  <si>
    <t>Ремонт натяжного пристрою каната обмежувача швидкості</t>
  </si>
  <si>
    <t>Заміна пружини противаги</t>
  </si>
  <si>
    <t>Підйомники</t>
  </si>
  <si>
    <t>Заміна (демонтаж-монтаж) лебідка/електротельфера до 2 т. (виносного типу)</t>
  </si>
  <si>
    <t>Заміна (демонтаж-монтаж) пульта керування</t>
  </si>
  <si>
    <t>Ремонт пульта керування</t>
  </si>
  <si>
    <t>Заміна (демонтаж-монтаж) гідроциліндра</t>
  </si>
  <si>
    <t>Проточка внутрішньої поверхні гідроциліндра та зовнішньої поверхні штоку</t>
  </si>
  <si>
    <t>Заміна шлангу високого тиску (РВД)</t>
  </si>
  <si>
    <t>Заміна (демонтаж-монтаж) клапанного гідроагрегату</t>
  </si>
  <si>
    <t>Заміна (демонтаж-монтаж) маслостанції</t>
  </si>
  <si>
    <t>Регулювання клапанного гідроагрегату</t>
  </si>
  <si>
    <t>Заміна (демонтаж-монтаж) сходинки</t>
  </si>
  <si>
    <t>Заміна (демонтаж-монтаж) гребінки</t>
  </si>
  <si>
    <t>Демонтаж-монтаж кришки балюстрад</t>
  </si>
  <si>
    <t>Демонтаж-монтаж поручня</t>
  </si>
  <si>
    <t>Заміна поручня з роликами направляючою</t>
  </si>
  <si>
    <t>Демонтаж-монтаж валу приводу поручня</t>
  </si>
  <si>
    <t>Заміна (демонтаж-монтаж) підшипника приводу валу сходинки</t>
  </si>
  <si>
    <t>Загальні роботи та витрати</t>
  </si>
  <si>
    <t>Виконання робіт в нічний час</t>
  </si>
  <si>
    <t>к-т</t>
  </si>
  <si>
    <t>Заміна (демонтаж-монтаж) автоматичного вимикача</t>
  </si>
  <si>
    <t xml:space="preserve">Заміна (демонтаж-монтаж) трансформатора </t>
  </si>
  <si>
    <t>Ремонт плати управління станції керування</t>
  </si>
  <si>
    <t xml:space="preserve">Заміна (демонтаж-монтаж) поверхового перемикача </t>
  </si>
  <si>
    <t>Заміна (демонтаж-монтаж) контактора, реле або магнітного пускача станції шафи керування</t>
  </si>
  <si>
    <t>Заміна (демонтаж-монтаж) електродвигуна (шахтного типу)</t>
  </si>
  <si>
    <t>Заміна (демонтаж-монтаж) електродвигуна (виносного типу)</t>
  </si>
  <si>
    <t>Заміна підшипників електродвигуна</t>
  </si>
  <si>
    <t>Заміна обмотки електродвигуна 3,0 кВт</t>
  </si>
  <si>
    <t>Заміна обмотки електродвигуна 1,5 кВт</t>
  </si>
  <si>
    <t>Заміна обмотки електродвигуна 0,75 кВт</t>
  </si>
  <si>
    <t>Заміна обмотки електродвигуна 0,55 кВт</t>
  </si>
  <si>
    <t>Заміна (демонтаж-монтаж) замка дверей шахти</t>
  </si>
  <si>
    <t>Рихтування шлагбаума</t>
  </si>
  <si>
    <t>Фарбування шлагбаума</t>
  </si>
  <si>
    <t>Заміна (демонтаж-монтаж) відвідного блока кабіни (противаги)</t>
  </si>
  <si>
    <t>Проточка відвідного блока кабіни (противаги)</t>
  </si>
  <si>
    <t xml:space="preserve">Заміна троса з балансуванням Ø 7,8 мм </t>
  </si>
  <si>
    <t xml:space="preserve">Заміна троса з балансуванням Ø10,5 мм </t>
  </si>
  <si>
    <t xml:space="preserve">Заміна троса з балансуванням Ø12 мм </t>
  </si>
  <si>
    <t>Заміна троса з балансуванням Ø 7,8 мм (лебідка/тельфер шахтного типу)</t>
  </si>
  <si>
    <t>Заміна троса з балансуванням Ø 10,5 мм (лебідка/тельфер шахтного типу)</t>
  </si>
  <si>
    <t>Заміна троса з балансуванням Ø12 мм (лебідка/тельфер шахтного типу)</t>
  </si>
  <si>
    <t>поверх</t>
  </si>
  <si>
    <t>Зварювальні роботи до 10 см. пог. (на одиницю обладнання)</t>
  </si>
  <si>
    <t>Зварювальні роботи більше 10 см. пог, за кожний наступний см. пог. (на одиницю обладнання)</t>
  </si>
  <si>
    <t>см. пог.</t>
  </si>
  <si>
    <t>Транспортні витрати</t>
  </si>
  <si>
    <t>Транспортні витрати в межах міста 2% від вартості матеріалів</t>
  </si>
  <si>
    <t>%</t>
  </si>
  <si>
    <t>грн/км</t>
  </si>
  <si>
    <t>Перелік робіт з сервісного обслуговування</t>
  </si>
  <si>
    <t>Перелік робіт з щомісячного сервісного обслуговування ліфтів та інших підйомників (окрім гідравлічних підйомників)</t>
  </si>
  <si>
    <r>
      <t xml:space="preserve">1. </t>
    </r>
    <r>
      <rPr>
        <sz val="10.5"/>
        <color rgb="FF000000"/>
        <rFont val="Times New Roman"/>
        <family val="1"/>
        <charset val="204"/>
      </rPr>
      <t>Перевірка кріплення лебідки апаратури і проводів.</t>
    </r>
  </si>
  <si>
    <t>2. Перевірка цілісності контактів, клем, при необхідності їх зачистка, обтягування або заміна.</t>
  </si>
  <si>
    <r>
      <t xml:space="preserve">3. </t>
    </r>
    <r>
      <rPr>
        <sz val="10.5"/>
        <color rgb="FF000000"/>
        <rFont val="Times New Roman"/>
        <family val="1"/>
        <charset val="204"/>
      </rPr>
      <t>Перевірка стану гальма редуктора і тягового каната. Перевірка сальників редуктора</t>
    </r>
    <r>
      <rPr>
        <sz val="11"/>
        <color rgb="FF000000"/>
        <rFont val="Times New Roman"/>
        <family val="1"/>
        <charset val="204"/>
      </rPr>
      <t>.</t>
    </r>
  </si>
  <si>
    <r>
      <t xml:space="preserve">4. </t>
    </r>
    <r>
      <rPr>
        <sz val="10.5"/>
        <color rgb="FF000000"/>
        <rFont val="Times New Roman"/>
        <family val="1"/>
        <charset val="204"/>
      </rPr>
      <t>Змащення каната канатною або графітової змазкою.</t>
    </r>
  </si>
  <si>
    <r>
      <t xml:space="preserve">5. </t>
    </r>
    <r>
      <rPr>
        <sz val="10.5"/>
        <color rgb="FF000000"/>
        <rFont val="Times New Roman"/>
        <family val="1"/>
        <charset val="204"/>
      </rPr>
      <t>Перевірка стану роликів каретки, при необхідності їх змащення, їх регулювання при розбалансуванні.</t>
    </r>
  </si>
  <si>
    <r>
      <t xml:space="preserve">6. </t>
    </r>
    <r>
      <rPr>
        <sz val="10.5"/>
        <color rgb="FF000000"/>
        <rFont val="Times New Roman"/>
        <family val="1"/>
        <charset val="204"/>
      </rPr>
      <t>Перевірка дії електричного та механічного блокування дверей огородження, при необхідності їх регулювання</t>
    </r>
    <r>
      <rPr>
        <sz val="11"/>
        <color rgb="FF000000"/>
        <rFont val="Times New Roman"/>
        <family val="1"/>
        <charset val="204"/>
      </rPr>
      <t>.</t>
    </r>
  </si>
  <si>
    <t>7. Перевірка точності зупинки платформи на поверсі, при необхідності зміщення в потрібному напрямку і закріплення кінцевого вимикача.</t>
  </si>
  <si>
    <t>8. Перевірка працездатності електрогальмами, при необхідності натяжка пружини гальм механізмом регулювання.</t>
  </si>
  <si>
    <r>
      <t xml:space="preserve">9. </t>
    </r>
    <r>
      <rPr>
        <sz val="10.5"/>
        <color rgb="FF000000"/>
        <rFont val="Times New Roman"/>
        <family val="1"/>
        <charset val="204"/>
      </rPr>
      <t>Перевірка цілісності дверних замків і  блокувальних механізмів, що труться, при необхідності їх змащення або заміна.</t>
    </r>
  </si>
  <si>
    <r>
      <t xml:space="preserve">10. </t>
    </r>
    <r>
      <rPr>
        <sz val="10.5"/>
        <color rgb="FF000000"/>
        <rFont val="Times New Roman"/>
        <family val="1"/>
        <charset val="204"/>
      </rPr>
      <t>Перевірка працездатності уловлювача платформи, при необхідності змащення осі уловлювача, підтягування пружини і канату натягу уловлювача</t>
    </r>
    <r>
      <rPr>
        <sz val="11"/>
        <color rgb="FF000000"/>
        <rFont val="Times New Roman"/>
        <family val="1"/>
        <charset val="204"/>
      </rPr>
      <t>.</t>
    </r>
  </si>
  <si>
    <t>11. Заміна комплектуючих, що вийшли з ладу.</t>
  </si>
  <si>
    <r>
      <t xml:space="preserve">12. </t>
    </r>
    <r>
      <rPr>
        <sz val="10.5"/>
        <color rgb="FF000000"/>
        <rFont val="Times New Roman"/>
        <family val="1"/>
        <charset val="204"/>
      </rPr>
      <t>Діагностика всіх обертових рухомих механізмів, а також черв'ячних - зубчастих шестерень механізмів  редуктора.</t>
    </r>
  </si>
  <si>
    <r>
      <t xml:space="preserve">13. </t>
    </r>
    <r>
      <rPr>
        <sz val="10.5"/>
        <color rgb="FF000000"/>
        <rFont val="Times New Roman"/>
        <family val="1"/>
        <charset val="204"/>
      </rPr>
      <t>Профілактика електро схеми керування підйомником і регулювання механізмів, кінцевих вимикачів.</t>
    </r>
  </si>
  <si>
    <r>
      <t xml:space="preserve">14. </t>
    </r>
    <r>
      <rPr>
        <sz val="10.5"/>
        <color rgb="FF000000"/>
        <rFont val="Times New Roman"/>
        <family val="1"/>
        <charset val="204"/>
      </rPr>
      <t>Прибирання сміття в шахтах ліфтів та підйомних механізмів за потребою.</t>
    </r>
  </si>
  <si>
    <t>Перелік робіт з щомісячного сервісного обслуговування гідравлічного підйомника</t>
  </si>
  <si>
    <t>1. Огляд рами і робочих частин, стану кріплення вирівнюючої платформи, перевірка кутів установки.</t>
  </si>
  <si>
    <t>2. Перевірка наявності розхитування або защемлення рухомих частин і рами вирівнюючої платформи.</t>
  </si>
  <si>
    <t>3. Перевірка бака маслостанції на предмет протікання.</t>
  </si>
  <si>
    <t>4. Перевірка рівня масла в баку.</t>
  </si>
  <si>
    <t>5. Перевірка цілісності рукава високого тиску (РВТ) і з'єднань на предмет витоку і пошкоджень</t>
  </si>
  <si>
    <t>6. Перевірка циліндрів гідравлічних на предмет витоку, пошкоджень і зносу.</t>
  </si>
  <si>
    <t>7. Випробування гідросистеми на герметичність, самовільне опускання.</t>
  </si>
  <si>
    <t>8. Перевірка шарнірних з'єднань на предмет відсутності змазки, при необхідності змастити шарнірні з'єднання.</t>
  </si>
  <si>
    <t>9. Перевірка відсутності механічних пошкоджень платформи і апарелі.</t>
  </si>
  <si>
    <t>10. Перевірка стану та працездатності електроустаткування.</t>
  </si>
  <si>
    <t>11. Перевірка збереження, відсутності або наявності пошкоджень на кабелях і контактах.</t>
  </si>
  <si>
    <t>12. Обслуговування автоматичних кінцевих і захисних вимикачів, реле, пускачів.</t>
  </si>
  <si>
    <t>13. Протяжка контактних з'єднань.</t>
  </si>
  <si>
    <t>14. Перевірка справності заземлення платформи.</t>
  </si>
  <si>
    <t>15. Заміна / доливання масла в системі.</t>
  </si>
  <si>
    <t>Перелік робіт з щомісячного сервісного обслуговування ескалатора/траволатора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</si>
  <si>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 xml:space="preserve">Перевірка покажчиків </t>
    </r>
    <r>
      <rPr>
        <sz val="11"/>
        <color theme="1"/>
        <rFont val="Times New Roman"/>
        <family val="1"/>
        <charset val="204"/>
      </rPr>
      <t>напрямку руху, пристроїв індикації, вимикача СТОП, ключового перемикача.</t>
    </r>
  </si>
  <si>
    <r>
      <t>2.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Чистка декоративних поверхонь в місцях доступ до яких має лише навчений персонал.</t>
    </r>
  </si>
  <si>
    <r>
      <t>3.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Перевірка головного (силового) вимикача.</t>
    </r>
  </si>
  <si>
    <r>
      <t>4.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Перевірка рівня масла, пристрою змащення.</t>
    </r>
  </si>
  <si>
    <r>
      <t>5.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Перевірка ланцюга головного приводу.</t>
    </r>
  </si>
  <si>
    <r>
      <t>6.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Перевірка кінцевого вимикача на розривання ланцюга головного приводу.</t>
    </r>
  </si>
  <si>
    <r>
      <t>7.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Перевірка / Технічне обслуговування приводу.</t>
    </r>
  </si>
  <si>
    <r>
      <t>8.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Перевірка / Технічне обслуговування контролера.</t>
    </r>
  </si>
  <si>
    <r>
      <t>9.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 xml:space="preserve">Перевірка основних ел. з’єднань </t>
    </r>
    <r>
      <rPr>
        <sz val="11"/>
        <color rgb="FF000000"/>
        <rFont val="Times New Roman"/>
        <family val="1"/>
        <charset val="204"/>
      </rPr>
      <t>двигуна / гальмівного електромагніта / контролера.</t>
    </r>
  </si>
  <si>
    <r>
      <t>10.</t>
    </r>
    <r>
      <rPr>
        <sz val="7"/>
        <color rgb="FF000000"/>
        <rFont val="Times New Roman"/>
        <family val="1"/>
        <charset val="204"/>
      </rPr>
      <t xml:space="preserve">  </t>
    </r>
    <r>
      <rPr>
        <sz val="11"/>
        <color rgb="FF000000"/>
        <rFont val="Times New Roman"/>
        <family val="1"/>
        <charset val="204"/>
      </rPr>
      <t>Перевірка пристроїв безпеки, режиму ревізії і роботи в режимі ревізії.</t>
    </r>
  </si>
  <si>
    <r>
      <t>11.</t>
    </r>
    <r>
      <rPr>
        <sz val="7"/>
        <color rgb="FF000000"/>
        <rFont val="Times New Roman"/>
        <family val="1"/>
        <charset val="204"/>
      </rPr>
      <t xml:space="preserve">  </t>
    </r>
    <r>
      <rPr>
        <sz val="11"/>
        <color rgb="FF000000"/>
        <rFont val="Times New Roman"/>
        <family val="1"/>
        <charset val="204"/>
      </rPr>
      <t>Перевірка обмежувача швидкості приводу, пристрою контролю напрямку руху.</t>
    </r>
  </si>
  <si>
    <r>
      <t>12.</t>
    </r>
    <r>
      <rPr>
        <sz val="7"/>
        <color rgb="FF000000"/>
        <rFont val="Times New Roman"/>
        <family val="1"/>
        <charset val="204"/>
      </rPr>
      <t xml:space="preserve">  </t>
    </r>
    <r>
      <rPr>
        <sz val="11"/>
        <color rgb="FF000000"/>
        <rFont val="Times New Roman"/>
        <family val="1"/>
        <charset val="204"/>
      </rPr>
      <t>Чистка вхідної площадки, перевірка аварійного вимкнення.</t>
    </r>
  </si>
  <si>
    <r>
      <t>13.</t>
    </r>
    <r>
      <rPr>
        <sz val="7"/>
        <color rgb="FF000000"/>
        <rFont val="Times New Roman"/>
        <family val="1"/>
        <charset val="204"/>
      </rPr>
      <t xml:space="preserve">  </t>
    </r>
    <r>
      <rPr>
        <sz val="11"/>
        <color rgb="FF000000"/>
        <rFont val="Times New Roman"/>
        <family val="1"/>
        <charset val="204"/>
      </rPr>
      <t>Перевірка натяжної каретки.</t>
    </r>
  </si>
  <si>
    <r>
      <t>14.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rgb="FF000000"/>
        <rFont val="Times New Roman"/>
        <family val="1"/>
        <charset val="204"/>
      </rPr>
      <t xml:space="preserve">Перевірка контактів обриву </t>
    </r>
    <r>
      <rPr>
        <sz val="11"/>
        <color theme="1"/>
        <rFont val="Times New Roman"/>
        <family val="1"/>
        <charset val="204"/>
      </rPr>
      <t>ланцюга.</t>
    </r>
  </si>
  <si>
    <r>
      <t>15.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Перевірка кріплення сходів, змащення вкладишів сходів.</t>
    </r>
  </si>
  <si>
    <r>
      <t>16.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Візуальний огляд поручнів на механічні пошкодження, перевірка натягу поручнів.</t>
    </r>
  </si>
  <si>
    <r>
      <t>17.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Перевірка сходів, зазору між сходами.</t>
    </r>
  </si>
  <si>
    <r>
      <t>18.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Перевірка фартухів, зазорів плінтуса і бар'єрів.</t>
    </r>
  </si>
  <si>
    <r>
      <t>19.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Перевірка освітлення сходового полотна.</t>
    </r>
  </si>
  <si>
    <r>
      <t>20.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Перевірка контактів поломки сходів і обриву роликового ланцюга.</t>
    </r>
  </si>
  <si>
    <r>
      <t>21.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Перевірка контактів датчика руху поручнів, очищення фотодатчика контролю руху поручня.</t>
    </r>
  </si>
  <si>
    <r>
      <t>22.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Перевірка / Технічне обслуговування лінійного приводу сходів.</t>
    </r>
  </si>
  <si>
    <r>
      <t>23.</t>
    </r>
    <r>
      <rPr>
        <sz val="7"/>
        <color rgb="FF000000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 xml:space="preserve">Перевірка / Технічне обслуговування фрикційного </t>
    </r>
    <r>
      <rPr>
        <sz val="11"/>
        <color rgb="FF000000"/>
        <rFont val="Times New Roman"/>
        <family val="1"/>
        <charset val="204"/>
      </rPr>
      <t>приводу поручнів.</t>
    </r>
  </si>
  <si>
    <r>
      <t>24.</t>
    </r>
    <r>
      <rPr>
        <sz val="7"/>
        <color rgb="FF000000"/>
        <rFont val="Times New Roman"/>
        <family val="1"/>
        <charset val="204"/>
      </rPr>
      <t xml:space="preserve">  </t>
    </r>
    <r>
      <rPr>
        <sz val="11"/>
        <color rgb="FF000000"/>
        <rFont val="Times New Roman"/>
        <family val="1"/>
        <charset val="204"/>
      </rPr>
      <t>Заміна комплектуючих, що вийшли з ладу.</t>
    </r>
  </si>
  <si>
    <t xml:space="preserve">Кваліфікаційні вимоги
на придбання послуг з професійного сервісного обслуговування та ремонту підйомного обладнання
</t>
  </si>
  <si>
    <t>Інформація про Замовника і умови співпраці</t>
  </si>
  <si>
    <t>Назва підрядної організації</t>
  </si>
  <si>
    <t>ЕДРПОУ</t>
  </si>
  <si>
    <t>Контактна інформація (контактна особа, посада, телефони, ел. адреса) представника Замовника – відповідальний за технічну кваліфікацію</t>
  </si>
  <si>
    <t>Предмет закупівлі</t>
  </si>
  <si>
    <t>Придбання послуг з професійного сервісного обслуговування та ремонту підйомного обладнання</t>
  </si>
  <si>
    <t>Дата формування технічного завдання</t>
  </si>
  <si>
    <t>«__» ________  202_ р.</t>
  </si>
  <si>
    <t>Відомості про предмет закупівлі Замовника</t>
  </si>
  <si>
    <t>Торгова марка</t>
  </si>
  <si>
    <t xml:space="preserve">Мережа супермаркетів "Сільпо" </t>
  </si>
  <si>
    <t>Кількість об'єктів, на які купуються послуги Замовником</t>
  </si>
  <si>
    <t>Бюджет закупівлі</t>
  </si>
  <si>
    <t xml:space="preserve">Стаття - 
Сума -
Період - </t>
  </si>
  <si>
    <t>Основні умови співпраці</t>
  </si>
  <si>
    <t>Відповідність</t>
  </si>
  <si>
    <t>Платник ПДВ.</t>
  </si>
  <si>
    <t>Економічна діяльність компанії не якої призупинена.</t>
  </si>
  <si>
    <t>На власність компанії не накладено арешт.</t>
  </si>
  <si>
    <t>Компанія має відповідні ліцензії, дозволи/декларації на виконання робіт (згідно з вимогами діючого законодавства України).</t>
  </si>
  <si>
    <t>Послуги з сервісного обслуговування виконуються щомісячно на основі погодженних графіків з Замовником</t>
  </si>
  <si>
    <t>Персонал, виконуючий роботи, має відповідну кваліфікацію підтверджену необхідними документами.</t>
  </si>
  <si>
    <t>Компанія не знаходиться в процесі ліквідації або банкрутства.</t>
  </si>
  <si>
    <t>Є досвід в роботі по даному напрямку.</t>
  </si>
  <si>
    <t>Виконавець забезпечує страхування своїх робітників на випадок нещасних випадків і виробничих травм і несе повну відповідальність за це.</t>
  </si>
  <si>
    <t>Виконавець приймає та підписує Договорі в редакції Замовника.</t>
  </si>
  <si>
    <t>Перед подачою кінцевої пропозиції Виконавець має відвідати об'єкти  згідно  та ознайомитись з встановленним обладнанням та специфікою розміщення.</t>
  </si>
  <si>
    <t>Інформація про технічний склад Виконавця</t>
  </si>
  <si>
    <t>Коментарі</t>
  </si>
  <si>
    <t>Надати позитивні відгуки та рекомендації з контактами відповідальних осіб.</t>
  </si>
  <si>
    <t>Перелік основних замовників з контактами- 
-
-
-</t>
  </si>
  <si>
    <t>Ввказати кількість оформлених  фахівців в своєму штаті  з профільною освітою та надати підтверджуючі копії документів.  За додатковим запитом надається форма 1ДФ.</t>
  </si>
  <si>
    <t>Всього профільних спеціалістів-</t>
  </si>
  <si>
    <t xml:space="preserve">Працівники Виконавця повині мати допуски і посвідчення на виконання робіт з підвищенною небезпекою. </t>
  </si>
  <si>
    <t>Надати копії документів.</t>
  </si>
  <si>
    <t>Виконавець відповідає за виконання власними працівниками й працівниками субпідрядника вимог нормативно-правових актів з охорони праці, пожежної безпеки, промислової санітарії, правил внутрішнього трудового розпорядку й правил внутрішньо-об'єктного режиму при знаходженні на території Замовника. При заключенні Договору необхідно надати копії посвідчень та протоколів про навчання у спеціалізованих закладах з охорони праці та пожежної безпеки.</t>
  </si>
  <si>
    <t>Надати копії  документів перед заключенням договору</t>
  </si>
  <si>
    <t xml:space="preserve">Виконавець призначає з числа своїх співробітників відповідального менеджера, для систематичного контролю за ходом виконання робіт. </t>
  </si>
  <si>
    <t>Контакт відповідальної особи- @, телефон</t>
  </si>
  <si>
    <t>Визначити для зв’язку із Замовником та надати контакти  відповідальної особи для  інформування про нештатні та аварійні ситуації в системах та обладнанні;</t>
  </si>
  <si>
    <t>Вказати адреси потужностей виробнитства(офіс, майстерня, склад) в регіоні обьєкта Замовника.</t>
  </si>
  <si>
    <t>Адреса офісу-
Адреса склад-
Адреса майстерні-</t>
  </si>
  <si>
    <t>Регіон</t>
  </si>
  <si>
    <t>Юр.особа</t>
  </si>
  <si>
    <t>Місто</t>
  </si>
  <si>
    <t>Вид обладнання</t>
  </si>
  <si>
    <t>Вантажопідйомність, кг</t>
  </si>
  <si>
    <t>ЗАХІД</t>
  </si>
  <si>
    <t>С ЛУЦЬК Грушевського пр-т, 2</t>
  </si>
  <si>
    <t>С КОСТОПІЛЬ Грушевського вул, 29</t>
  </si>
  <si>
    <t>С ЛУЦЬК Рівненська вул, 89</t>
  </si>
  <si>
    <t>С ЛЬВІВ Пасічна вул, 164</t>
  </si>
  <si>
    <t>С ЛЬВІВ Широка вул, 87</t>
  </si>
  <si>
    <t>С РІВНЕ Київська вул, 69</t>
  </si>
  <si>
    <t>С ТЕРНОПІЛЬ 15 квітня вул, 5а</t>
  </si>
  <si>
    <t>Кількість зупинок</t>
  </si>
  <si>
    <t>Адреса об'єкту</t>
  </si>
  <si>
    <t>Перелік об'єктів для надання послуг сервісного обслуговування та ремонту регіону Захід</t>
  </si>
  <si>
    <t>Перелік підйомного обладнання регіону ЗАХІД</t>
  </si>
  <si>
    <t>Гідравлічний стіл</t>
  </si>
  <si>
    <t>Ліфт вантажний</t>
  </si>
  <si>
    <t>Підйомник вантажний</t>
  </si>
  <si>
    <t>Підйомник кулінарний</t>
  </si>
  <si>
    <t>Вартість сервісного обслуговування об'єкту грн./міс, з ПДВ</t>
  </si>
  <si>
    <t>Вартість сервісного обслуговування одиниці обладнання грн./міс, з ПДВ</t>
  </si>
  <si>
    <t>Дрогобич</t>
  </si>
  <si>
    <t>С ДРОГОБИЧ Вол.Великого вул, 7</t>
  </si>
  <si>
    <t>Івано-Франківськ</t>
  </si>
  <si>
    <t>С ІВ-ФРАНКІВСЬК Мазепи вул, 168а</t>
  </si>
  <si>
    <t>С ІВ-ФРАНКІВ Пів.ім.Пушкіна б-р,2а</t>
  </si>
  <si>
    <t>С ВОВЧИНЕЦЬ Вовчинецька вул, 225</t>
  </si>
  <si>
    <t>Кам’янець-Подільський</t>
  </si>
  <si>
    <t>С КАМ-ПОДІЛ Л. Українки вул, 30</t>
  </si>
  <si>
    <t>Калуш</t>
  </si>
  <si>
    <t>С КАЛУШ Шептицького майдан, 7</t>
  </si>
  <si>
    <t>Костопіль</t>
  </si>
  <si>
    <t>Луцьк</t>
  </si>
  <si>
    <t>С ЛУЦЬК Волі просп, 1</t>
  </si>
  <si>
    <t>Ліфт пасажирський</t>
  </si>
  <si>
    <t>С ЛУЦЬК Соборності пр-т, 22</t>
  </si>
  <si>
    <t>С ЛУЦЬК Кравчука вул, 23</t>
  </si>
  <si>
    <t>С ЛУЦЬК Майдан Київський, 11</t>
  </si>
  <si>
    <t>Підйомник вантажний гідрав-й</t>
  </si>
  <si>
    <t>Львів</t>
  </si>
  <si>
    <t>С ЛЬВІВ Шевченка вул, 60</t>
  </si>
  <si>
    <t>С ЛЬВІВ Кульпарківська вул, 93А</t>
  </si>
  <si>
    <t>С ЛЬВІВ Академіка Сахарова вул, 45</t>
  </si>
  <si>
    <t>С ЛЬВОВ Стрийська вул, 45</t>
  </si>
  <si>
    <t>С ЛЬВІВ Чорновола пр-т, 77</t>
  </si>
  <si>
    <t>С ЛЬВІВ Соборна пл, 14-15</t>
  </si>
  <si>
    <t>Рівне</t>
  </si>
  <si>
    <t>С РІВНЕ Бачинського Сергія вул, 5</t>
  </si>
  <si>
    <t>Стрий</t>
  </si>
  <si>
    <t>С СТРИЙ Хмельницького вул, 16</t>
  </si>
  <si>
    <t>Тернопіль</t>
  </si>
  <si>
    <t>Трускавець</t>
  </si>
  <si>
    <t>С ТРУСКАВЕЦЬ Стебницька вул., 43</t>
  </si>
  <si>
    <t>Зимна Вода</t>
  </si>
  <si>
    <t xml:space="preserve">С ЗИМНА ВОДА, Яворівська ул, 30 </t>
  </si>
  <si>
    <t>Механічна рука</t>
  </si>
  <si>
    <t>Червоноград</t>
  </si>
  <si>
    <t>С ЧЕРВОНОГРАД Героїв Майдану вул,10</t>
  </si>
  <si>
    <t>Дата відкриття магазину (початок експлуатації)</t>
  </si>
  <si>
    <t>С РІВНЕ Борисенка вул, 1</t>
  </si>
  <si>
    <t>С РІВНЕ Червонія вул, 16</t>
  </si>
  <si>
    <t>м. Яворів, вул. Тичини, 3</t>
  </si>
  <si>
    <t>Яворів</t>
  </si>
  <si>
    <t>Кузьмак Назар Ігорович керівник департаменту ремонту та експлуатації n/kuzmak@ukr,net 050-648-00-31</t>
  </si>
  <si>
    <t>м. Яворів вул. Тичини, 3</t>
  </si>
  <si>
    <t>Од. виміру</t>
  </si>
  <si>
    <t>Ціна з ПДВ,</t>
  </si>
  <si>
    <t>п/п</t>
  </si>
  <si>
    <t>грн.</t>
  </si>
  <si>
    <t>Заміна (демонтаж-монтаж) напольного покриття</t>
  </si>
  <si>
    <t>Заміна (демонтаж-монтаж) проводки в станції/системі управління</t>
  </si>
  <si>
    <t>Заміна (демонтаж-монтаж) проводки в металорукаві</t>
  </si>
  <si>
    <t>Заміна запобіжника</t>
  </si>
  <si>
    <t>Наладка/регулювання параметрів перетворювача частоти/контролера стації керування за допомогою сервісного приладу</t>
  </si>
  <si>
    <t>послуга</t>
  </si>
  <si>
    <t>Наладка, регулювання станції керування без контролера</t>
  </si>
  <si>
    <t>Ремонт станції керування без заміни комплектуючих</t>
  </si>
  <si>
    <t>Заміна (демонтаж-монтаж) фотодатчика/фотоштори</t>
  </si>
  <si>
    <t>Регулювання фотодатчика/фотоштори</t>
  </si>
  <si>
    <t>Заміна (демонтаж-монтаж) кінцевого вимикача</t>
  </si>
  <si>
    <t>Заміна (демонтаж-монтаж) датчика позиціювання/герконового</t>
  </si>
  <si>
    <t>Ремонт кінцевого вимикача</t>
  </si>
  <si>
    <t>Ремонт  датчика позиціювання/герконового</t>
  </si>
  <si>
    <t xml:space="preserve">Ремонт поверхового перемикача </t>
  </si>
  <si>
    <t>Регулювання кінцевого вимикача</t>
  </si>
  <si>
    <t>Регулювання датчика позиціювання/герконового</t>
  </si>
  <si>
    <t xml:space="preserve">Регулювання поверхового перемикача </t>
  </si>
  <si>
    <t>Заміна кнопок виклику/наказу</t>
  </si>
  <si>
    <t>Регулювання замка дверей шахти</t>
  </si>
  <si>
    <t xml:space="preserve">Ремонт замка автоматичних розсувних дверей шахти </t>
  </si>
  <si>
    <t>Ремонт (рихтування) дверей Боствіг</t>
  </si>
  <si>
    <t xml:space="preserve">Заміна (демонтаж-монтаж) дверей шахти/кабіни </t>
  </si>
  <si>
    <t xml:space="preserve">Ремонт (рихтування) дверей шахти/кабіни </t>
  </si>
  <si>
    <t>Заміна (демонтаж-монтаж) перильного огородження</t>
  </si>
  <si>
    <t>Заміна (демонтаж-монтаж) шлагбаума</t>
  </si>
  <si>
    <t>Заміна (демонтаж-монтаж) відкидного борту (апарелі)</t>
  </si>
  <si>
    <t>Рихтування перильного огородження</t>
  </si>
  <si>
    <t>Рихтування стулки дверей</t>
  </si>
  <si>
    <t>Рихтування порталу дверей</t>
  </si>
  <si>
    <t>Рихтування відкидного борту/апарелі</t>
  </si>
  <si>
    <t>Рихтування несучої балки платформи</t>
  </si>
  <si>
    <t>Заміна (демонтаж-монтаж) порогу дверей</t>
  </si>
  <si>
    <t>Рихтування порогу дверей</t>
  </si>
  <si>
    <t>Фарбування перильного огородження</t>
  </si>
  <si>
    <t>Фарбування стулки дверей</t>
  </si>
  <si>
    <t>Фарбування порталу дверей</t>
  </si>
  <si>
    <t>Фарбування відкидного борту/апарелі</t>
  </si>
  <si>
    <t>Фарбування несучої балки платформи</t>
  </si>
  <si>
    <t>Заміна підшипників відвідного блоку/опорного ролику</t>
  </si>
  <si>
    <t>Заміна (демонтаж/монтаж) пальця відвідного блоку</t>
  </si>
  <si>
    <t>Заміна сальника/манжета</t>
  </si>
  <si>
    <t>Перепасування/переукладання/намотка на барабан тягового тросу без заміни</t>
  </si>
  <si>
    <t>Регулювання направляючих/виставленням штихмас/регулювання точної зупинки</t>
  </si>
  <si>
    <t>Заміна (демонтаж-монтаж) башмака кабіни/противаги</t>
  </si>
  <si>
    <t>Заміна (демонтаж-монтаж) вкладиша башмака кабіни/противаги</t>
  </si>
  <si>
    <t>Заміна (демонтаж-монтаж) клинової системи</t>
  </si>
  <si>
    <t>Регулювання клинкової системи (пружин/важелів/уловлювачі)</t>
  </si>
  <si>
    <t>Ремонт клинової системи (пружин/важелів/уловлювачі/клинів)</t>
  </si>
  <si>
    <t>Такелажні роботи з використанням талі/вантажо-розвантажувальні роботи</t>
  </si>
  <si>
    <t>Виготовлення та монтаж шлагбаума</t>
  </si>
  <si>
    <t>Гідростоли/Доклевеллери/Гідравлічні підйомники</t>
  </si>
  <si>
    <t>Заміна штуцера гідросистеми</t>
  </si>
  <si>
    <t>Заміна зворотного клапана</t>
  </si>
  <si>
    <t>Ремонт клапанної плити гідроагрегату</t>
  </si>
  <si>
    <t>Промивка гідросистеми</t>
  </si>
  <si>
    <t xml:space="preserve">Заміна гідравлічного мастила </t>
  </si>
  <si>
    <t>Виготовлення та монтаж відкидного борту (апарелі)</t>
  </si>
  <si>
    <t xml:space="preserve">Виготовлення та монтаж перильного огородження </t>
  </si>
  <si>
    <t>Заміна (демонтаж-монтаж) лебідка/електротельфера (шахтного типу)</t>
  </si>
  <si>
    <t>Заміна (демонтаж-монтаж) несучої каретки/балки платформи підйомника</t>
  </si>
  <si>
    <t>Ремонт (рихтування) несучої каретки/балки платформи підйомника</t>
  </si>
  <si>
    <t>Аварійне звільнення людей</t>
  </si>
  <si>
    <t>Заміна (демонтаж-монтаж) «черв’ячної» пари/редуктора ліфта</t>
  </si>
  <si>
    <t xml:space="preserve">Заміна (демонтаж-монтаж) гальмівної напівмуфти </t>
  </si>
  <si>
    <t xml:space="preserve">Заміна (демонтаж-монтаж) пальця гальмівної напівмуфти </t>
  </si>
  <si>
    <t>Заміна (демонтаж-монтаж) гальмівної котушки</t>
  </si>
  <si>
    <t>Регулювання гальмівної системи (важелі/пружини/колодки)</t>
  </si>
  <si>
    <t>Вивірювання трьохплечевого балансира кабіни</t>
  </si>
  <si>
    <t>Заміна ролика дверей кабіни/шахти, відводки, бігунка каретки</t>
  </si>
  <si>
    <t>Заміна башмачка дверей шахти/кабіни</t>
  </si>
  <si>
    <t>Заміна (демонтаж-монтаж) приводу дверей кабіни/електромагнітної відводки</t>
  </si>
  <si>
    <t>Ремонт приводу дверей кабіни/електромагнітної відводки</t>
  </si>
  <si>
    <t>Регулювання приводу дверей кабіни/електромагнітної відводки</t>
  </si>
  <si>
    <t>Ремонт (рихтування) балки дверей шахти</t>
  </si>
  <si>
    <t>Ремонт (рихтування) балки дверей кабіни</t>
  </si>
  <si>
    <t>Ескалатори/Траволатори</t>
  </si>
  <si>
    <t>Заміна (демонтаж-монтаж) ланцюга приводу сходинкового полотна</t>
  </si>
  <si>
    <t>Заміна (демонтаж-монтаж) роликової дуги</t>
  </si>
  <si>
    <t xml:space="preserve">Вартість міжміського перевезення </t>
  </si>
  <si>
    <t>__31__об’єктів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</si>
</sst>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" fontId="2" fillId="4" borderId="2" applyNumberFormat="0" applyProtection="0">
      <alignment horizontal="left" vertical="center" indent="1"/>
    </xf>
    <xf numFmtId="4" fontId="2" fillId="5" borderId="2" applyNumberFormat="0" applyProtection="0">
      <alignment vertical="center"/>
    </xf>
    <xf numFmtId="4" fontId="2" fillId="6" borderId="2" applyNumberFormat="0" applyProtection="0">
      <alignment horizontal="left" vertical="center" indent="1"/>
    </xf>
    <xf numFmtId="4" fontId="2" fillId="6" borderId="2" applyNumberFormat="0" applyProtection="0">
      <alignment horizontal="left" vertical="center" indent="1"/>
    </xf>
    <xf numFmtId="4" fontId="2" fillId="0" borderId="2" applyNumberFormat="0" applyProtection="0">
      <alignment horizontal="right" vertical="center"/>
    </xf>
    <xf numFmtId="0" fontId="18" fillId="0" borderId="0" applyNumberFormat="0" applyFill="0" applyBorder="0" applyAlignment="0" applyProtection="0"/>
  </cellStyleXfs>
  <cellXfs count="10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4" fillId="0" borderId="0" xfId="0" applyFont="1"/>
    <xf numFmtId="0" fontId="16" fillId="0" borderId="1" xfId="0" applyFont="1" applyFill="1" applyBorder="1" applyAlignment="1">
      <alignment horizontal="center" vertical="distributed" wrapText="1"/>
    </xf>
    <xf numFmtId="0" fontId="19" fillId="0" borderId="1" xfId="6" applyFont="1" applyFill="1" applyBorder="1" applyAlignment="1">
      <alignment horizontal="center" vertical="distributed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/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16" fillId="0" borderId="1" xfId="0" applyNumberFormat="1" applyFont="1" applyFill="1" applyBorder="1" applyAlignment="1" applyProtection="1">
      <alignment horizontal="center" vertical="distributed" wrapText="1"/>
    </xf>
    <xf numFmtId="0" fontId="20" fillId="0" borderId="1" xfId="0" applyFont="1" applyFill="1" applyBorder="1" applyAlignment="1">
      <alignment horizontal="center" vertical="distributed"/>
    </xf>
    <xf numFmtId="4" fontId="20" fillId="0" borderId="1" xfId="0" applyNumberFormat="1" applyFont="1" applyFill="1" applyBorder="1" applyAlignment="1">
      <alignment horizontal="center" vertical="distributed"/>
    </xf>
    <xf numFmtId="0" fontId="14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vertical="distributed" wrapText="1"/>
    </xf>
    <xf numFmtId="4" fontId="16" fillId="0" borderId="1" xfId="0" applyNumberFormat="1" applyFont="1" applyFill="1" applyBorder="1" applyAlignment="1">
      <alignment horizontal="center" vertical="distributed"/>
    </xf>
    <xf numFmtId="0" fontId="16" fillId="3" borderId="1" xfId="0" applyNumberFormat="1" applyFont="1" applyFill="1" applyBorder="1" applyAlignment="1" applyProtection="1">
      <alignment horizontal="center" vertical="distributed" wrapText="1"/>
    </xf>
    <xf numFmtId="0" fontId="17" fillId="0" borderId="1" xfId="0" applyFont="1" applyFill="1" applyBorder="1" applyAlignment="1">
      <alignment vertical="top" wrapText="1"/>
    </xf>
    <xf numFmtId="4" fontId="21" fillId="0" borderId="1" xfId="0" applyNumberFormat="1" applyFont="1" applyFill="1" applyBorder="1" applyAlignment="1">
      <alignment horizontal="center" vertical="distributed" wrapText="1"/>
    </xf>
    <xf numFmtId="0" fontId="17" fillId="0" borderId="1" xfId="0" applyFont="1" applyFill="1" applyBorder="1" applyAlignment="1">
      <alignment vertical="distributed"/>
    </xf>
    <xf numFmtId="4" fontId="22" fillId="0" borderId="1" xfId="0" applyNumberFormat="1" applyFont="1" applyFill="1" applyBorder="1" applyAlignment="1">
      <alignment horizontal="center" vertical="distributed" wrapText="1"/>
    </xf>
    <xf numFmtId="4" fontId="21" fillId="0" borderId="1" xfId="0" applyNumberFormat="1" applyFont="1" applyFill="1" applyBorder="1" applyAlignment="1">
      <alignment horizontal="left" vertical="distributed" wrapText="1"/>
    </xf>
    <xf numFmtId="4" fontId="16" fillId="0" borderId="1" xfId="0" applyNumberFormat="1" applyFont="1" applyFill="1" applyBorder="1" applyAlignment="1">
      <alignment horizontal="left" vertical="distributed"/>
    </xf>
    <xf numFmtId="0" fontId="23" fillId="0" borderId="0" xfId="0" applyFont="1" applyFill="1"/>
    <xf numFmtId="0" fontId="17" fillId="0" borderId="1" xfId="0" applyFont="1" applyFill="1" applyBorder="1" applyAlignment="1">
      <alignment horizontal="left" vertical="top" wrapText="1"/>
    </xf>
    <xf numFmtId="4" fontId="21" fillId="0" borderId="1" xfId="0" applyNumberFormat="1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distributed"/>
    </xf>
    <xf numFmtId="0" fontId="17" fillId="0" borderId="1" xfId="0" applyFont="1" applyFill="1" applyBorder="1" applyAlignment="1">
      <alignment horizontal="left" vertical="distributed" wrapText="1"/>
    </xf>
    <xf numFmtId="0" fontId="17" fillId="0" borderId="0" xfId="0" applyFont="1"/>
    <xf numFmtId="0" fontId="17" fillId="0" borderId="0" xfId="0" applyFont="1" applyFill="1"/>
    <xf numFmtId="49" fontId="0" fillId="9" borderId="1" xfId="0" applyNumberFormat="1" applyFill="1" applyBorder="1"/>
    <xf numFmtId="49" fontId="0" fillId="9" borderId="1" xfId="0" applyNumberFormat="1" applyFill="1" applyBorder="1" applyAlignment="1"/>
    <xf numFmtId="0" fontId="0" fillId="9" borderId="1" xfId="0" applyNumberFormat="1" applyFill="1" applyBorder="1" applyAlignment="1"/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14" fontId="0" fillId="9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0" fontId="0" fillId="9" borderId="1" xfId="0" applyNumberFormat="1" applyFill="1" applyBorder="1" applyAlignment="1">
      <alignment horizontal="center" vertical="center"/>
    </xf>
    <xf numFmtId="49" fontId="0" fillId="9" borderId="1" xfId="0" applyNumberFormat="1" applyFill="1" applyBorder="1" applyAlignment="1">
      <alignment wrapText="1"/>
    </xf>
    <xf numFmtId="0" fontId="0" fillId="9" borderId="1" xfId="0" applyNumberFormat="1" applyFill="1" applyBorder="1" applyAlignment="1">
      <alignment vertical="center"/>
    </xf>
    <xf numFmtId="164" fontId="0" fillId="9" borderId="1" xfId="0" applyNumberFormat="1" applyFill="1" applyBorder="1" applyAlignment="1">
      <alignment horizontal="left" indent="4"/>
    </xf>
    <xf numFmtId="0" fontId="3" fillId="0" borderId="0" xfId="0" applyFont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7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distributed" wrapText="1"/>
    </xf>
    <xf numFmtId="0" fontId="13" fillId="0" borderId="8" xfId="0" applyFont="1" applyFill="1" applyBorder="1" applyAlignment="1">
      <alignment horizontal="center" vertical="distributed" wrapText="1"/>
    </xf>
    <xf numFmtId="0" fontId="13" fillId="0" borderId="9" xfId="0" applyFont="1" applyFill="1" applyBorder="1" applyAlignment="1">
      <alignment horizontal="center" vertical="distributed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distributed"/>
    </xf>
    <xf numFmtId="0" fontId="17" fillId="8" borderId="1" xfId="0" applyFont="1" applyFill="1" applyBorder="1" applyAlignment="1">
      <alignment horizontal="center" vertical="distributed"/>
    </xf>
    <xf numFmtId="0" fontId="17" fillId="8" borderId="1" xfId="0" applyFont="1" applyFill="1" applyBorder="1" applyAlignment="1">
      <alignment horizontal="center" vertical="center"/>
    </xf>
    <xf numFmtId="0" fontId="17" fillId="8" borderId="7" xfId="0" applyFont="1" applyFill="1" applyBorder="1" applyAlignment="1">
      <alignment horizontal="center" vertical="center"/>
    </xf>
    <xf numFmtId="0" fontId="17" fillId="8" borderId="9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7">
    <cellStyle name="SAPBEXaggData" xfId="2" xr:uid="{00000000-0005-0000-0000-000000000000}"/>
    <cellStyle name="SAPBEXaggItem" xfId="1" xr:uid="{00000000-0005-0000-0000-000001000000}"/>
    <cellStyle name="SAPBEXchaText" xfId="3" xr:uid="{00000000-0005-0000-0000-000002000000}"/>
    <cellStyle name="SAPBEXstdData" xfId="5" xr:uid="{00000000-0005-0000-0000-000003000000}"/>
    <cellStyle name="SAPBEXstdItem" xfId="4" xr:uid="{00000000-0005-0000-0000-000004000000}"/>
    <cellStyle name="Гіперпосилання" xfId="6" builtinId="8"/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opLeftCell="A16" zoomScaleNormal="100" workbookViewId="0">
      <selection activeCell="E5" sqref="E5"/>
    </sheetView>
  </sheetViews>
  <sheetFormatPr defaultColWidth="9.109375" defaultRowHeight="10.199999999999999" x14ac:dyDescent="0.2"/>
  <cols>
    <col min="1" max="1" width="3.5546875" style="13" customWidth="1"/>
    <col min="2" max="2" width="67.33203125" style="20" customWidth="1"/>
    <col min="3" max="3" width="48.6640625" style="20" customWidth="1"/>
    <col min="4" max="4" width="19.44140625" style="13" customWidth="1"/>
    <col min="5" max="5" width="22.109375" style="13" customWidth="1"/>
    <col min="6" max="16384" width="9.109375" style="13"/>
  </cols>
  <sheetData>
    <row r="1" spans="1:6" ht="40.950000000000003" customHeight="1" x14ac:dyDescent="0.2">
      <c r="A1" s="83" t="s">
        <v>140</v>
      </c>
      <c r="B1" s="84"/>
      <c r="C1" s="85"/>
    </row>
    <row r="2" spans="1:6" ht="40.950000000000003" customHeight="1" x14ac:dyDescent="0.2">
      <c r="A2" s="86" t="s">
        <v>141</v>
      </c>
      <c r="B2" s="87"/>
      <c r="C2" s="88"/>
    </row>
    <row r="3" spans="1:6" ht="13.95" customHeight="1" x14ac:dyDescent="0.2">
      <c r="A3" s="89" t="s">
        <v>142</v>
      </c>
      <c r="B3" s="89"/>
      <c r="C3" s="14"/>
    </row>
    <row r="4" spans="1:6" ht="13.95" customHeight="1" x14ac:dyDescent="0.2">
      <c r="A4" s="89" t="s">
        <v>143</v>
      </c>
      <c r="B4" s="89"/>
      <c r="C4" s="14"/>
    </row>
    <row r="5" spans="1:6" ht="54.75" customHeight="1" x14ac:dyDescent="0.2">
      <c r="A5" s="90" t="s">
        <v>144</v>
      </c>
      <c r="B5" s="90"/>
      <c r="C5" s="15" t="s">
        <v>248</v>
      </c>
    </row>
    <row r="6" spans="1:6" ht="26.4" x14ac:dyDescent="0.2">
      <c r="A6" s="91" t="s">
        <v>145</v>
      </c>
      <c r="B6" s="91"/>
      <c r="C6" s="16" t="s">
        <v>146</v>
      </c>
    </row>
    <row r="7" spans="1:6" ht="14.4" customHeight="1" x14ac:dyDescent="0.2">
      <c r="A7" s="92" t="s">
        <v>147</v>
      </c>
      <c r="B7" s="93"/>
      <c r="C7" s="16" t="s">
        <v>148</v>
      </c>
    </row>
    <row r="8" spans="1:6" ht="29.4" customHeight="1" x14ac:dyDescent="0.2">
      <c r="A8" s="94" t="s">
        <v>149</v>
      </c>
      <c r="B8" s="94"/>
      <c r="C8" s="94"/>
    </row>
    <row r="9" spans="1:6" ht="29.4" customHeight="1" x14ac:dyDescent="0.25">
      <c r="A9" s="95" t="s">
        <v>150</v>
      </c>
      <c r="B9" s="96"/>
      <c r="C9" s="17" t="s">
        <v>151</v>
      </c>
    </row>
    <row r="10" spans="1:6" ht="29.4" customHeight="1" x14ac:dyDescent="0.25">
      <c r="A10" s="95" t="s">
        <v>152</v>
      </c>
      <c r="B10" s="96"/>
      <c r="C10" s="18" t="s">
        <v>334</v>
      </c>
    </row>
    <row r="11" spans="1:6" s="20" customFormat="1" ht="50.25" customHeight="1" x14ac:dyDescent="0.2">
      <c r="A11" s="97" t="s">
        <v>153</v>
      </c>
      <c r="B11" s="98"/>
      <c r="C11" s="19" t="s">
        <v>154</v>
      </c>
    </row>
    <row r="12" spans="1:6" s="24" customFormat="1" ht="13.2" x14ac:dyDescent="0.3">
      <c r="A12" s="21" t="s">
        <v>3</v>
      </c>
      <c r="B12" s="22" t="s">
        <v>155</v>
      </c>
      <c r="C12" s="23" t="s">
        <v>156</v>
      </c>
    </row>
    <row r="13" spans="1:6" s="24" customFormat="1" ht="13.2" x14ac:dyDescent="0.3">
      <c r="A13" s="21">
        <v>1</v>
      </c>
      <c r="B13" s="25" t="s">
        <v>157</v>
      </c>
      <c r="C13" s="26"/>
    </row>
    <row r="14" spans="1:6" ht="13.2" x14ac:dyDescent="0.2">
      <c r="A14" s="27">
        <v>2</v>
      </c>
      <c r="B14" s="25" t="s">
        <v>158</v>
      </c>
      <c r="C14" s="26"/>
      <c r="D14" s="20"/>
      <c r="E14" s="20"/>
      <c r="F14" s="20"/>
    </row>
    <row r="15" spans="1:6" ht="13.2" x14ac:dyDescent="0.2">
      <c r="A15" s="27">
        <v>3</v>
      </c>
      <c r="B15" s="25" t="s">
        <v>159</v>
      </c>
      <c r="C15" s="26"/>
      <c r="D15" s="20"/>
      <c r="E15" s="20"/>
      <c r="F15" s="20"/>
    </row>
    <row r="16" spans="1:6" ht="26.4" x14ac:dyDescent="0.3">
      <c r="A16" s="21">
        <v>4</v>
      </c>
      <c r="B16" s="28" t="s">
        <v>160</v>
      </c>
      <c r="C16" s="26"/>
      <c r="E16"/>
    </row>
    <row r="17" spans="1:7" ht="26.4" x14ac:dyDescent="0.3">
      <c r="A17" s="27">
        <v>5</v>
      </c>
      <c r="B17" s="28" t="s">
        <v>161</v>
      </c>
      <c r="C17" s="26"/>
      <c r="E17"/>
    </row>
    <row r="18" spans="1:7" ht="26.4" x14ac:dyDescent="0.2">
      <c r="A18" s="27">
        <v>6</v>
      </c>
      <c r="B18" s="25" t="s">
        <v>162</v>
      </c>
      <c r="C18" s="26"/>
    </row>
    <row r="19" spans="1:7" ht="13.2" x14ac:dyDescent="0.2">
      <c r="A19" s="21">
        <v>7</v>
      </c>
      <c r="B19" s="25" t="s">
        <v>163</v>
      </c>
      <c r="C19" s="29"/>
    </row>
    <row r="20" spans="1:7" ht="13.2" x14ac:dyDescent="0.2">
      <c r="A20" s="27">
        <v>8</v>
      </c>
      <c r="B20" s="28" t="s">
        <v>164</v>
      </c>
      <c r="C20" s="29"/>
    </row>
    <row r="21" spans="1:7" ht="26.4" x14ac:dyDescent="0.2">
      <c r="A21" s="27">
        <v>9</v>
      </c>
      <c r="B21" s="28" t="s">
        <v>165</v>
      </c>
      <c r="C21" s="30"/>
    </row>
    <row r="22" spans="1:7" ht="13.2" x14ac:dyDescent="0.2">
      <c r="A22" s="21">
        <v>10</v>
      </c>
      <c r="B22" s="28" t="s">
        <v>166</v>
      </c>
      <c r="C22" s="30"/>
    </row>
    <row r="23" spans="1:7" ht="26.4" x14ac:dyDescent="0.2">
      <c r="A23" s="27">
        <v>11</v>
      </c>
      <c r="B23" s="28" t="s">
        <v>167</v>
      </c>
      <c r="C23" s="30"/>
    </row>
    <row r="24" spans="1:7" ht="14.4" customHeight="1" x14ac:dyDescent="0.2">
      <c r="A24" s="82" t="s">
        <v>168</v>
      </c>
      <c r="B24" s="82"/>
      <c r="C24" s="31" t="s">
        <v>169</v>
      </c>
    </row>
    <row r="25" spans="1:7" ht="52.8" x14ac:dyDescent="0.2">
      <c r="A25" s="27">
        <v>1</v>
      </c>
      <c r="B25" s="28" t="s">
        <v>170</v>
      </c>
      <c r="C25" s="32" t="s">
        <v>171</v>
      </c>
    </row>
    <row r="26" spans="1:7" s="34" customFormat="1" ht="39.6" x14ac:dyDescent="0.2">
      <c r="A26" s="27">
        <v>2</v>
      </c>
      <c r="B26" s="28" t="s">
        <v>172</v>
      </c>
      <c r="C26" s="33" t="s">
        <v>173</v>
      </c>
    </row>
    <row r="27" spans="1:7" s="34" customFormat="1" ht="26.4" x14ac:dyDescent="0.2">
      <c r="A27" s="27">
        <v>3</v>
      </c>
      <c r="B27" s="35" t="s">
        <v>174</v>
      </c>
      <c r="C27" s="33" t="s">
        <v>175</v>
      </c>
    </row>
    <row r="28" spans="1:7" s="34" customFormat="1" ht="79.2" x14ac:dyDescent="0.2">
      <c r="A28" s="27">
        <v>4</v>
      </c>
      <c r="B28" s="28" t="s">
        <v>176</v>
      </c>
      <c r="C28" s="36" t="s">
        <v>177</v>
      </c>
    </row>
    <row r="29" spans="1:7" ht="26.4" x14ac:dyDescent="0.2">
      <c r="A29" s="27">
        <v>5</v>
      </c>
      <c r="B29" s="28" t="s">
        <v>178</v>
      </c>
      <c r="C29" s="37" t="s">
        <v>179</v>
      </c>
    </row>
    <row r="30" spans="1:7" ht="26.4" x14ac:dyDescent="0.2">
      <c r="A30" s="27">
        <v>6</v>
      </c>
      <c r="B30" s="28" t="s">
        <v>180</v>
      </c>
      <c r="C30" s="37" t="s">
        <v>179</v>
      </c>
    </row>
    <row r="31" spans="1:7" ht="39.6" x14ac:dyDescent="0.2">
      <c r="A31" s="27">
        <v>7</v>
      </c>
      <c r="B31" s="28" t="s">
        <v>181</v>
      </c>
      <c r="C31" s="38" t="s">
        <v>182</v>
      </c>
      <c r="F31" s="34"/>
      <c r="G31" s="34"/>
    </row>
    <row r="32" spans="1:7" ht="13.2" x14ac:dyDescent="0.25">
      <c r="A32" s="39"/>
      <c r="B32" s="40"/>
      <c r="C32" s="40"/>
    </row>
    <row r="33" spans="1:3" ht="13.2" x14ac:dyDescent="0.25">
      <c r="A33" s="39"/>
      <c r="B33" s="40"/>
      <c r="C33" s="40"/>
    </row>
    <row r="34" spans="1:3" ht="13.2" x14ac:dyDescent="0.25">
      <c r="A34" s="39"/>
      <c r="B34" s="40"/>
      <c r="C34" s="40"/>
    </row>
    <row r="35" spans="1:3" ht="13.2" x14ac:dyDescent="0.25">
      <c r="A35" s="39"/>
      <c r="B35" s="40"/>
      <c r="C35" s="40"/>
    </row>
    <row r="36" spans="1:3" ht="13.2" x14ac:dyDescent="0.25">
      <c r="A36" s="39"/>
      <c r="B36" s="40"/>
      <c r="C36" s="40"/>
    </row>
    <row r="37" spans="1:3" ht="13.2" x14ac:dyDescent="0.25">
      <c r="A37" s="39"/>
      <c r="B37" s="40"/>
      <c r="C37" s="40"/>
    </row>
    <row r="38" spans="1:3" ht="13.2" x14ac:dyDescent="0.25">
      <c r="A38" s="39"/>
      <c r="B38" s="40"/>
      <c r="C38" s="40"/>
    </row>
    <row r="39" spans="1:3" ht="13.2" x14ac:dyDescent="0.25">
      <c r="A39" s="39"/>
      <c r="B39" s="40"/>
      <c r="C39" s="40"/>
    </row>
    <row r="40" spans="1:3" ht="13.2" x14ac:dyDescent="0.25">
      <c r="A40" s="39"/>
      <c r="B40" s="40"/>
      <c r="C40" s="40"/>
    </row>
    <row r="41" spans="1:3" ht="13.2" x14ac:dyDescent="0.25">
      <c r="A41" s="39"/>
      <c r="B41" s="40"/>
      <c r="C41" s="40"/>
    </row>
    <row r="42" spans="1:3" ht="13.2" x14ac:dyDescent="0.25">
      <c r="A42" s="39"/>
      <c r="B42" s="40"/>
      <c r="C42" s="40"/>
    </row>
    <row r="43" spans="1:3" ht="13.2" x14ac:dyDescent="0.25">
      <c r="A43" s="39"/>
      <c r="B43" s="40"/>
      <c r="C43" s="40"/>
    </row>
    <row r="44" spans="1:3" ht="13.2" x14ac:dyDescent="0.25">
      <c r="A44" s="39"/>
      <c r="B44" s="40"/>
      <c r="C44" s="40"/>
    </row>
    <row r="45" spans="1:3" ht="13.2" x14ac:dyDescent="0.25">
      <c r="A45" s="39"/>
      <c r="B45" s="40"/>
      <c r="C45" s="40"/>
    </row>
    <row r="46" spans="1:3" ht="13.2" x14ac:dyDescent="0.25">
      <c r="A46" s="39"/>
      <c r="B46" s="40"/>
      <c r="C46" s="40"/>
    </row>
    <row r="47" spans="1:3" ht="13.2" x14ac:dyDescent="0.25">
      <c r="A47" s="39"/>
      <c r="B47" s="40"/>
      <c r="C47" s="40"/>
    </row>
    <row r="48" spans="1:3" ht="13.2" x14ac:dyDescent="0.25">
      <c r="A48" s="39"/>
      <c r="B48" s="40"/>
      <c r="C48" s="40"/>
    </row>
    <row r="49" spans="1:3" ht="13.2" x14ac:dyDescent="0.25">
      <c r="A49" s="39"/>
      <c r="B49" s="40"/>
      <c r="C49" s="40"/>
    </row>
    <row r="50" spans="1:3" ht="13.2" x14ac:dyDescent="0.25">
      <c r="A50" s="39"/>
      <c r="B50" s="40"/>
      <c r="C50" s="40"/>
    </row>
    <row r="51" spans="1:3" ht="13.2" x14ac:dyDescent="0.25">
      <c r="A51" s="39"/>
      <c r="B51" s="40"/>
      <c r="C51" s="40"/>
    </row>
    <row r="52" spans="1:3" ht="13.2" x14ac:dyDescent="0.25">
      <c r="A52" s="39"/>
      <c r="B52" s="40"/>
      <c r="C52" s="40"/>
    </row>
    <row r="53" spans="1:3" ht="13.2" x14ac:dyDescent="0.25">
      <c r="A53" s="39"/>
      <c r="B53" s="40"/>
      <c r="C53" s="40"/>
    </row>
    <row r="54" spans="1:3" ht="13.2" x14ac:dyDescent="0.25">
      <c r="A54" s="39"/>
      <c r="B54" s="40"/>
      <c r="C54" s="40"/>
    </row>
    <row r="55" spans="1:3" ht="13.2" x14ac:dyDescent="0.25">
      <c r="A55" s="39"/>
      <c r="B55" s="40"/>
      <c r="C55" s="40"/>
    </row>
    <row r="56" spans="1:3" ht="13.2" x14ac:dyDescent="0.25">
      <c r="A56" s="39"/>
      <c r="B56" s="40"/>
      <c r="C56" s="40"/>
    </row>
    <row r="57" spans="1:3" ht="13.2" x14ac:dyDescent="0.25">
      <c r="A57" s="39"/>
      <c r="B57" s="40"/>
      <c r="C57" s="40"/>
    </row>
    <row r="58" spans="1:3" ht="13.2" x14ac:dyDescent="0.25">
      <c r="A58" s="39"/>
      <c r="B58" s="40"/>
      <c r="C58" s="40"/>
    </row>
    <row r="59" spans="1:3" ht="13.2" x14ac:dyDescent="0.25">
      <c r="A59" s="39"/>
      <c r="B59" s="40"/>
      <c r="C59" s="40"/>
    </row>
    <row r="60" spans="1:3" ht="13.2" x14ac:dyDescent="0.25">
      <c r="A60" s="39"/>
      <c r="B60" s="40"/>
      <c r="C60" s="40"/>
    </row>
    <row r="61" spans="1:3" ht="13.2" x14ac:dyDescent="0.25">
      <c r="A61" s="39"/>
      <c r="B61" s="40"/>
      <c r="C61" s="40"/>
    </row>
    <row r="62" spans="1:3" ht="13.2" x14ac:dyDescent="0.25">
      <c r="A62" s="39"/>
      <c r="B62" s="40"/>
      <c r="C62" s="40"/>
    </row>
    <row r="63" spans="1:3" ht="13.2" x14ac:dyDescent="0.25">
      <c r="A63" s="39"/>
      <c r="B63" s="40"/>
      <c r="C63" s="40"/>
    </row>
  </sheetData>
  <mergeCells count="12">
    <mergeCell ref="A24:B24"/>
    <mergeCell ref="A1:C1"/>
    <mergeCell ref="A2:C2"/>
    <mergeCell ref="A3:B3"/>
    <mergeCell ref="A4:B4"/>
    <mergeCell ref="A5:B5"/>
    <mergeCell ref="A6:B6"/>
    <mergeCell ref="A7:B7"/>
    <mergeCell ref="A8:C8"/>
    <mergeCell ref="A9:B9"/>
    <mergeCell ref="A10:B10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"/>
  <sheetViews>
    <sheetView zoomScale="85" zoomScaleNormal="85" workbookViewId="0">
      <pane ySplit="2" topLeftCell="A3" activePane="bottomLeft" state="frozen"/>
      <selection pane="bottomLeft" activeCell="I14" sqref="I14"/>
    </sheetView>
  </sheetViews>
  <sheetFormatPr defaultRowHeight="14.4" x14ac:dyDescent="0.3"/>
  <cols>
    <col min="1" max="1" width="8.33203125" bestFit="1" customWidth="1"/>
    <col min="2" max="2" width="15.5546875" bestFit="1" customWidth="1"/>
    <col min="3" max="3" width="17.33203125" bestFit="1" customWidth="1"/>
    <col min="4" max="4" width="39.5546875" bestFit="1" customWidth="1"/>
    <col min="5" max="5" width="14.44140625" style="6" customWidth="1"/>
    <col min="6" max="6" width="12.109375" customWidth="1"/>
    <col min="7" max="7" width="14.44140625" customWidth="1"/>
  </cols>
  <sheetData>
    <row r="1" spans="1:5" x14ac:dyDescent="0.3">
      <c r="A1" s="99" t="s">
        <v>198</v>
      </c>
      <c r="B1" s="99"/>
      <c r="C1" s="99"/>
      <c r="D1" s="99"/>
      <c r="E1" s="99"/>
    </row>
    <row r="2" spans="1:5" ht="54.75" customHeight="1" x14ac:dyDescent="0.3">
      <c r="A2" s="1" t="s">
        <v>183</v>
      </c>
      <c r="B2" s="1" t="s">
        <v>184</v>
      </c>
      <c r="C2" s="1" t="s">
        <v>185</v>
      </c>
      <c r="D2" s="1" t="s">
        <v>197</v>
      </c>
      <c r="E2" s="5" t="s">
        <v>204</v>
      </c>
    </row>
    <row r="3" spans="1:5" s="4" customFormat="1" x14ac:dyDescent="0.3">
      <c r="A3" s="41" t="s">
        <v>188</v>
      </c>
      <c r="B3" s="41" t="s">
        <v>0</v>
      </c>
      <c r="C3" s="42" t="s">
        <v>206</v>
      </c>
      <c r="D3" s="43" t="s">
        <v>207</v>
      </c>
      <c r="E3" s="52">
        <f>SUMIF('Обладнання ВПМ'!D3:D54,D3,'Обладнання ВПМ'!I3:I54)</f>
        <v>0</v>
      </c>
    </row>
    <row r="4" spans="1:5" s="4" customFormat="1" x14ac:dyDescent="0.3">
      <c r="A4" s="41" t="s">
        <v>188</v>
      </c>
      <c r="B4" s="41" t="s">
        <v>0</v>
      </c>
      <c r="C4" s="42" t="s">
        <v>208</v>
      </c>
      <c r="D4" s="43" t="s">
        <v>209</v>
      </c>
      <c r="E4" s="52">
        <f>SUMIF('Обладнання ВПМ'!D4:D55,D4,'Обладнання ВПМ'!I4:I55)</f>
        <v>0</v>
      </c>
    </row>
    <row r="5" spans="1:5" s="4" customFormat="1" x14ac:dyDescent="0.3">
      <c r="A5" s="41" t="s">
        <v>188</v>
      </c>
      <c r="B5" s="41" t="s">
        <v>0</v>
      </c>
      <c r="C5" s="42" t="s">
        <v>208</v>
      </c>
      <c r="D5" s="43" t="s">
        <v>210</v>
      </c>
      <c r="E5" s="52">
        <f>SUMIF('Обладнання ВПМ'!D4:D55,D5,'Обладнання ВПМ'!I4:I55)</f>
        <v>0</v>
      </c>
    </row>
    <row r="6" spans="1:5" s="4" customFormat="1" x14ac:dyDescent="0.3">
      <c r="A6" s="41" t="s">
        <v>188</v>
      </c>
      <c r="B6" s="41" t="s">
        <v>0</v>
      </c>
      <c r="C6" s="42" t="s">
        <v>208</v>
      </c>
      <c r="D6" s="43" t="s">
        <v>211</v>
      </c>
      <c r="E6" s="52">
        <f>SUMIF('Обладнання ВПМ'!D5:D55,D6,'Обладнання ВПМ'!I5:I55)</f>
        <v>0</v>
      </c>
    </row>
    <row r="7" spans="1:5" s="4" customFormat="1" x14ac:dyDescent="0.3">
      <c r="A7" s="41" t="s">
        <v>188</v>
      </c>
      <c r="B7" s="41" t="s">
        <v>0</v>
      </c>
      <c r="C7" s="42" t="s">
        <v>212</v>
      </c>
      <c r="D7" s="43" t="s">
        <v>213</v>
      </c>
      <c r="E7" s="52">
        <f>SUMIF('Обладнання ВПМ'!D7:D55,D7,'Обладнання ВПМ'!I7:I55)</f>
        <v>0</v>
      </c>
    </row>
    <row r="8" spans="1:5" s="4" customFormat="1" x14ac:dyDescent="0.3">
      <c r="A8" s="41" t="s">
        <v>188</v>
      </c>
      <c r="B8" s="41" t="s">
        <v>0</v>
      </c>
      <c r="C8" s="42" t="s">
        <v>214</v>
      </c>
      <c r="D8" s="43" t="s">
        <v>215</v>
      </c>
      <c r="E8" s="52">
        <f>SUMIF('Обладнання ВПМ'!D7:D55,D8,'Обладнання ВПМ'!I7:I55)</f>
        <v>0</v>
      </c>
    </row>
    <row r="9" spans="1:5" s="4" customFormat="1" x14ac:dyDescent="0.3">
      <c r="A9" s="41" t="s">
        <v>188</v>
      </c>
      <c r="B9" s="41" t="s">
        <v>0</v>
      </c>
      <c r="C9" s="42" t="s">
        <v>216</v>
      </c>
      <c r="D9" s="43" t="s">
        <v>190</v>
      </c>
      <c r="E9" s="52">
        <f>SUMIF('Обладнання ВПМ'!D8:D55,D9,'Обладнання ВПМ'!I8:I55)</f>
        <v>0</v>
      </c>
    </row>
    <row r="10" spans="1:5" s="4" customFormat="1" x14ac:dyDescent="0.3">
      <c r="A10" s="41" t="s">
        <v>188</v>
      </c>
      <c r="B10" s="41" t="s">
        <v>0</v>
      </c>
      <c r="C10" s="42" t="s">
        <v>217</v>
      </c>
      <c r="D10" s="43" t="s">
        <v>218</v>
      </c>
      <c r="E10" s="52">
        <f>SUMIF('Обладнання ВПМ'!D8:D55,D10,'Обладнання ВПМ'!I8:I55)</f>
        <v>0</v>
      </c>
    </row>
    <row r="11" spans="1:5" s="4" customFormat="1" x14ac:dyDescent="0.3">
      <c r="A11" s="41" t="s">
        <v>188</v>
      </c>
      <c r="B11" s="41" t="s">
        <v>0</v>
      </c>
      <c r="C11" s="42" t="s">
        <v>217</v>
      </c>
      <c r="D11" s="43" t="s">
        <v>189</v>
      </c>
      <c r="E11" s="52">
        <f>SUMIF('Обладнання ВПМ'!D9:D55,D11,'Обладнання ВПМ'!I9:I55)</f>
        <v>0</v>
      </c>
    </row>
    <row r="12" spans="1:5" s="4" customFormat="1" x14ac:dyDescent="0.3">
      <c r="A12" s="41" t="s">
        <v>188</v>
      </c>
      <c r="B12" s="41" t="s">
        <v>0</v>
      </c>
      <c r="C12" s="42" t="s">
        <v>217</v>
      </c>
      <c r="D12" s="43" t="s">
        <v>191</v>
      </c>
      <c r="E12" s="52">
        <f>SUMIF('Обладнання ВПМ'!D10:D55,D12,'Обладнання ВПМ'!I10:I55)</f>
        <v>0</v>
      </c>
    </row>
    <row r="13" spans="1:5" s="4" customFormat="1" x14ac:dyDescent="0.3">
      <c r="A13" s="41" t="s">
        <v>188</v>
      </c>
      <c r="B13" s="41" t="s">
        <v>0</v>
      </c>
      <c r="C13" s="42" t="s">
        <v>217</v>
      </c>
      <c r="D13" s="43" t="s">
        <v>220</v>
      </c>
      <c r="E13" s="52">
        <f>SUMIF('Обладнання ВПМ'!D11:D55,D13,'Обладнання ВПМ'!I11:I55)</f>
        <v>0</v>
      </c>
    </row>
    <row r="14" spans="1:5" s="4" customFormat="1" x14ac:dyDescent="0.3">
      <c r="A14" s="41" t="s">
        <v>188</v>
      </c>
      <c r="B14" s="41" t="s">
        <v>0</v>
      </c>
      <c r="C14" s="42" t="s">
        <v>217</v>
      </c>
      <c r="D14" s="43" t="s">
        <v>221</v>
      </c>
      <c r="E14" s="52">
        <f>SUMIF('Обладнання ВПМ'!D12:D55,D14,'Обладнання ВПМ'!I12:I55)</f>
        <v>0</v>
      </c>
    </row>
    <row r="15" spans="1:5" s="4" customFormat="1" x14ac:dyDescent="0.3">
      <c r="A15" s="41" t="s">
        <v>188</v>
      </c>
      <c r="B15" s="41" t="s">
        <v>0</v>
      </c>
      <c r="C15" s="42" t="s">
        <v>217</v>
      </c>
      <c r="D15" s="43" t="s">
        <v>222</v>
      </c>
      <c r="E15" s="52">
        <f>SUMIF('Обладнання ВПМ'!D13:D55,D15,'Обладнання ВПМ'!I13:I55)</f>
        <v>0</v>
      </c>
    </row>
    <row r="16" spans="1:5" s="4" customFormat="1" x14ac:dyDescent="0.3">
      <c r="A16" s="41" t="s">
        <v>188</v>
      </c>
      <c r="B16" s="41" t="s">
        <v>0</v>
      </c>
      <c r="C16" s="42" t="s">
        <v>224</v>
      </c>
      <c r="D16" s="43" t="s">
        <v>193</v>
      </c>
      <c r="E16" s="52">
        <f>SUMIF('Обладнання ВПМ'!D19:D55,D16,'Обладнання ВПМ'!I19:I55)</f>
        <v>0</v>
      </c>
    </row>
    <row r="17" spans="1:5" s="4" customFormat="1" x14ac:dyDescent="0.3">
      <c r="A17" s="41" t="s">
        <v>188</v>
      </c>
      <c r="B17" s="41" t="s">
        <v>0</v>
      </c>
      <c r="C17" s="42" t="s">
        <v>224</v>
      </c>
      <c r="D17" s="43" t="s">
        <v>225</v>
      </c>
      <c r="E17" s="52">
        <f>SUMIF('Обладнання ВПМ'!D19:D55,D17,'Обладнання ВПМ'!I19:I55)</f>
        <v>0</v>
      </c>
    </row>
    <row r="18" spans="1:5" s="4" customFormat="1" x14ac:dyDescent="0.3">
      <c r="A18" s="41" t="s">
        <v>188</v>
      </c>
      <c r="B18" s="41" t="s">
        <v>0</v>
      </c>
      <c r="C18" s="42" t="s">
        <v>224</v>
      </c>
      <c r="D18" s="43" t="s">
        <v>226</v>
      </c>
      <c r="E18" s="52">
        <f>SUMIF('Обладнання ВПМ'!D19:D55,D18,'Обладнання ВПМ'!I19:I55)</f>
        <v>0</v>
      </c>
    </row>
    <row r="19" spans="1:5" s="4" customFormat="1" x14ac:dyDescent="0.3">
      <c r="A19" s="41" t="s">
        <v>188</v>
      </c>
      <c r="B19" s="41" t="s">
        <v>0</v>
      </c>
      <c r="C19" s="42" t="s">
        <v>224</v>
      </c>
      <c r="D19" s="43" t="s">
        <v>192</v>
      </c>
      <c r="E19" s="52">
        <f>SUMIF('Обладнання ВПМ'!D20:D55,D19,'Обладнання ВПМ'!I20:I55)</f>
        <v>0</v>
      </c>
    </row>
    <row r="20" spans="1:5" s="4" customFormat="1" x14ac:dyDescent="0.3">
      <c r="A20" s="41" t="s">
        <v>188</v>
      </c>
      <c r="B20" s="41" t="s">
        <v>0</v>
      </c>
      <c r="C20" s="42" t="s">
        <v>224</v>
      </c>
      <c r="D20" s="43" t="s">
        <v>227</v>
      </c>
      <c r="E20" s="52">
        <f>SUMIF('Обладнання ВПМ'!D21:D55,D20,'Обладнання ВПМ'!I21:I55)</f>
        <v>0</v>
      </c>
    </row>
    <row r="21" spans="1:5" s="4" customFormat="1" x14ac:dyDescent="0.3">
      <c r="A21" s="41" t="s">
        <v>188</v>
      </c>
      <c r="B21" s="41" t="s">
        <v>0</v>
      </c>
      <c r="C21" s="42" t="s">
        <v>224</v>
      </c>
      <c r="D21" s="43" t="s">
        <v>228</v>
      </c>
      <c r="E21" s="52">
        <f>SUMIF('Обладнання ВПМ'!D22:D55,D21,'Обладнання ВПМ'!I22:I55)</f>
        <v>0</v>
      </c>
    </row>
    <row r="22" spans="1:5" s="4" customFormat="1" x14ac:dyDescent="0.3">
      <c r="A22" s="41" t="s">
        <v>188</v>
      </c>
      <c r="B22" s="41" t="s">
        <v>0</v>
      </c>
      <c r="C22" s="42" t="s">
        <v>224</v>
      </c>
      <c r="D22" s="43" t="s">
        <v>229</v>
      </c>
      <c r="E22" s="52">
        <f>SUMIF('Обладнання ВПМ'!D23:D55,D22,'Обладнання ВПМ'!I23:I55)</f>
        <v>0</v>
      </c>
    </row>
    <row r="23" spans="1:5" s="4" customFormat="1" x14ac:dyDescent="0.3">
      <c r="A23" s="41" t="s">
        <v>188</v>
      </c>
      <c r="B23" s="41" t="s">
        <v>0</v>
      </c>
      <c r="C23" s="42" t="s">
        <v>224</v>
      </c>
      <c r="D23" s="43" t="s">
        <v>230</v>
      </c>
      <c r="E23" s="52">
        <f>SUMIF('Обладнання ВПМ'!D24:D55,D23,'Обладнання ВПМ'!I24:I55)</f>
        <v>0</v>
      </c>
    </row>
    <row r="24" spans="1:5" s="4" customFormat="1" x14ac:dyDescent="0.3">
      <c r="A24" s="41" t="s">
        <v>188</v>
      </c>
      <c r="B24" s="41" t="s">
        <v>0</v>
      </c>
      <c r="C24" s="42" t="s">
        <v>231</v>
      </c>
      <c r="D24" s="43" t="s">
        <v>232</v>
      </c>
      <c r="E24" s="52">
        <f>SUMIF('Обладнання ВПМ'!D24:D55,D24,'Обладнання ВПМ'!I24:I55)</f>
        <v>0</v>
      </c>
    </row>
    <row r="25" spans="1:5" s="4" customFormat="1" x14ac:dyDescent="0.3">
      <c r="A25" s="41" t="s">
        <v>188</v>
      </c>
      <c r="B25" s="41" t="s">
        <v>0</v>
      </c>
      <c r="C25" s="42" t="s">
        <v>231</v>
      </c>
      <c r="D25" s="43" t="s">
        <v>244</v>
      </c>
      <c r="E25" s="52">
        <f>SUMIF('Обладнання ВПМ'!D24:D55,D25,'Обладнання ВПМ'!I24:I55)</f>
        <v>0</v>
      </c>
    </row>
    <row r="26" spans="1:5" s="4" customFormat="1" x14ac:dyDescent="0.3">
      <c r="A26" s="41" t="s">
        <v>188</v>
      </c>
      <c r="B26" s="41" t="s">
        <v>0</v>
      </c>
      <c r="C26" s="42" t="s">
        <v>231</v>
      </c>
      <c r="D26" s="43" t="s">
        <v>194</v>
      </c>
      <c r="E26" s="52">
        <f>SUMIF('Обладнання ВПМ'!D24:D55,D26,'Обладнання ВПМ'!I24:I55)</f>
        <v>0</v>
      </c>
    </row>
    <row r="27" spans="1:5" s="4" customFormat="1" x14ac:dyDescent="0.3">
      <c r="A27" s="41" t="s">
        <v>188</v>
      </c>
      <c r="B27" s="41" t="s">
        <v>0</v>
      </c>
      <c r="C27" s="42" t="s">
        <v>231</v>
      </c>
      <c r="D27" s="43" t="s">
        <v>245</v>
      </c>
      <c r="E27" s="52">
        <f>SUMIF('Обладнання ВПМ'!D24:D55,D27,'Обладнання ВПМ'!I24:I55)</f>
        <v>0</v>
      </c>
    </row>
    <row r="28" spans="1:5" s="4" customFormat="1" x14ac:dyDescent="0.3">
      <c r="A28" s="41" t="s">
        <v>188</v>
      </c>
      <c r="B28" s="41" t="s">
        <v>0</v>
      </c>
      <c r="C28" s="42" t="s">
        <v>233</v>
      </c>
      <c r="D28" s="43" t="s">
        <v>234</v>
      </c>
      <c r="E28" s="52">
        <f>SUMIF('Обладнання ВПМ'!D24:D55,D28,'Обладнання ВПМ'!I24:I55)</f>
        <v>0</v>
      </c>
    </row>
    <row r="29" spans="1:5" s="4" customFormat="1" x14ac:dyDescent="0.3">
      <c r="A29" s="41" t="s">
        <v>188</v>
      </c>
      <c r="B29" s="41" t="s">
        <v>0</v>
      </c>
      <c r="C29" s="42" t="s">
        <v>235</v>
      </c>
      <c r="D29" s="43" t="s">
        <v>195</v>
      </c>
      <c r="E29" s="52">
        <f>SUMIF('Обладнання ВПМ'!D24:D55,D29,'Обладнання ВПМ'!I24:I55)</f>
        <v>0</v>
      </c>
    </row>
    <row r="30" spans="1:5" x14ac:dyDescent="0.3">
      <c r="A30" s="41" t="s">
        <v>188</v>
      </c>
      <c r="B30" s="41" t="s">
        <v>0</v>
      </c>
      <c r="C30" s="42" t="s">
        <v>236</v>
      </c>
      <c r="D30" s="43" t="s">
        <v>237</v>
      </c>
      <c r="E30" s="52">
        <f>SUMIF('Обладнання ВПМ'!D26:D55,D30,'Обладнання ВПМ'!I26:I55)</f>
        <v>0</v>
      </c>
    </row>
    <row r="31" spans="1:5" x14ac:dyDescent="0.3">
      <c r="A31" s="41" t="s">
        <v>188</v>
      </c>
      <c r="B31" s="41" t="s">
        <v>0</v>
      </c>
      <c r="C31" s="50" t="s">
        <v>238</v>
      </c>
      <c r="D31" s="43" t="s">
        <v>239</v>
      </c>
      <c r="E31" s="52">
        <f>SUMIF('Обладнання ВПМ'!D26:D55,D31,'Обладнання ВПМ'!I26:I55)</f>
        <v>0</v>
      </c>
    </row>
    <row r="32" spans="1:5" x14ac:dyDescent="0.3">
      <c r="A32" s="41" t="s">
        <v>188</v>
      </c>
      <c r="B32" s="41" t="s">
        <v>0</v>
      </c>
      <c r="C32" s="42" t="s">
        <v>241</v>
      </c>
      <c r="D32" s="51" t="s">
        <v>242</v>
      </c>
      <c r="E32" s="52">
        <f>SUMIF('Обладнання ВПМ'!D33:D55,D32,'Обладнання ВПМ'!I33:I55)</f>
        <v>0</v>
      </c>
    </row>
    <row r="33" spans="1:5" x14ac:dyDescent="0.3">
      <c r="A33" s="41" t="s">
        <v>188</v>
      </c>
      <c r="B33" s="41" t="s">
        <v>0</v>
      </c>
      <c r="C33" s="42" t="s">
        <v>247</v>
      </c>
      <c r="D33" s="43" t="s">
        <v>249</v>
      </c>
      <c r="E33" s="52">
        <f>'Обладнання ВПМ'!I55+'Обладнання ВПМ'!I56+'Обладнання ВПМ'!I57</f>
        <v>0</v>
      </c>
    </row>
  </sheetData>
  <autoFilter ref="A2:E2" xr:uid="{00000000-0009-0000-0000-000001000000}"/>
  <mergeCells count="1">
    <mergeCell ref="A1:E1"/>
  </mergeCells>
  <phoneticPr fontId="2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tabSelected="1" zoomScale="55" zoomScaleNormal="55" workbookViewId="0">
      <pane ySplit="2" topLeftCell="A3" activePane="bottomLeft" state="frozen"/>
      <selection pane="bottomLeft" activeCell="N22" sqref="N22"/>
    </sheetView>
  </sheetViews>
  <sheetFormatPr defaultRowHeight="14.4" x14ac:dyDescent="0.3"/>
  <cols>
    <col min="1" max="1" width="8.33203125" bestFit="1" customWidth="1"/>
    <col min="2" max="2" width="15.5546875" bestFit="1" customWidth="1"/>
    <col min="3" max="3" width="17.33203125" bestFit="1" customWidth="1"/>
    <col min="4" max="4" width="39.5546875" bestFit="1" customWidth="1"/>
    <col min="5" max="5" width="31.109375" customWidth="1"/>
    <col min="6" max="6" width="12.44140625" customWidth="1"/>
    <col min="7" max="7" width="19" customWidth="1"/>
    <col min="8" max="8" width="12.109375" customWidth="1"/>
    <col min="9" max="9" width="23" customWidth="1"/>
  </cols>
  <sheetData>
    <row r="1" spans="1:9" x14ac:dyDescent="0.3">
      <c r="A1" s="100" t="s">
        <v>199</v>
      </c>
      <c r="B1" s="100"/>
      <c r="C1" s="100"/>
      <c r="D1" s="100"/>
      <c r="E1" s="100"/>
      <c r="F1" s="100"/>
      <c r="G1" s="100"/>
      <c r="H1" s="100"/>
      <c r="I1" s="100"/>
    </row>
    <row r="2" spans="1:9" ht="57.6" x14ac:dyDescent="0.3">
      <c r="A2" s="1" t="s">
        <v>183</v>
      </c>
      <c r="B2" s="1" t="s">
        <v>184</v>
      </c>
      <c r="C2" s="1" t="s">
        <v>185</v>
      </c>
      <c r="D2" s="1" t="s">
        <v>197</v>
      </c>
      <c r="E2" s="2" t="s">
        <v>186</v>
      </c>
      <c r="F2" s="3" t="s">
        <v>187</v>
      </c>
      <c r="G2" s="3" t="s">
        <v>243</v>
      </c>
      <c r="H2" s="3" t="s">
        <v>196</v>
      </c>
      <c r="I2" s="5" t="s">
        <v>205</v>
      </c>
    </row>
    <row r="3" spans="1:9" x14ac:dyDescent="0.3">
      <c r="A3" s="41" t="s">
        <v>188</v>
      </c>
      <c r="B3" s="41" t="s">
        <v>0</v>
      </c>
      <c r="C3" s="42" t="s">
        <v>206</v>
      </c>
      <c r="D3" s="43" t="s">
        <v>207</v>
      </c>
      <c r="E3" s="44" t="s">
        <v>202</v>
      </c>
      <c r="F3" s="45">
        <v>500</v>
      </c>
      <c r="G3" s="46">
        <v>39078</v>
      </c>
      <c r="H3" s="47">
        <v>2</v>
      </c>
      <c r="I3" s="48"/>
    </row>
    <row r="4" spans="1:9" x14ac:dyDescent="0.3">
      <c r="A4" s="41" t="s">
        <v>188</v>
      </c>
      <c r="B4" s="41" t="s">
        <v>0</v>
      </c>
      <c r="C4" s="42" t="s">
        <v>208</v>
      </c>
      <c r="D4" s="43" t="s">
        <v>209</v>
      </c>
      <c r="E4" s="44" t="s">
        <v>200</v>
      </c>
      <c r="F4" s="45">
        <v>1000</v>
      </c>
      <c r="G4" s="46">
        <v>38689</v>
      </c>
      <c r="H4" s="47">
        <v>2</v>
      </c>
      <c r="I4" s="48"/>
    </row>
    <row r="5" spans="1:9" x14ac:dyDescent="0.3">
      <c r="A5" s="41" t="s">
        <v>188</v>
      </c>
      <c r="B5" s="41" t="s">
        <v>0</v>
      </c>
      <c r="C5" s="42" t="s">
        <v>208</v>
      </c>
      <c r="D5" s="43" t="s">
        <v>210</v>
      </c>
      <c r="E5" s="44" t="s">
        <v>200</v>
      </c>
      <c r="F5" s="45">
        <v>1000</v>
      </c>
      <c r="G5" s="46">
        <v>41222</v>
      </c>
      <c r="H5" s="47">
        <v>2</v>
      </c>
      <c r="I5" s="48"/>
    </row>
    <row r="6" spans="1:9" x14ac:dyDescent="0.3">
      <c r="A6" s="41" t="s">
        <v>188</v>
      </c>
      <c r="B6" s="41" t="s">
        <v>0</v>
      </c>
      <c r="C6" s="42" t="s">
        <v>208</v>
      </c>
      <c r="D6" s="43" t="s">
        <v>211</v>
      </c>
      <c r="E6" s="44" t="s">
        <v>200</v>
      </c>
      <c r="F6" s="45">
        <v>2000</v>
      </c>
      <c r="G6" s="46">
        <v>45142</v>
      </c>
      <c r="H6" s="47">
        <v>2</v>
      </c>
      <c r="I6" s="48"/>
    </row>
    <row r="7" spans="1:9" x14ac:dyDescent="0.3">
      <c r="A7" s="41" t="s">
        <v>188</v>
      </c>
      <c r="B7" s="41" t="s">
        <v>0</v>
      </c>
      <c r="C7" s="42" t="s">
        <v>212</v>
      </c>
      <c r="D7" s="43" t="s">
        <v>213</v>
      </c>
      <c r="E7" s="45" t="s">
        <v>201</v>
      </c>
      <c r="F7" s="49">
        <v>1000</v>
      </c>
      <c r="G7" s="46">
        <v>44313</v>
      </c>
      <c r="H7" s="47">
        <v>2</v>
      </c>
      <c r="I7" s="48"/>
    </row>
    <row r="8" spans="1:9" x14ac:dyDescent="0.3">
      <c r="A8" s="41" t="s">
        <v>188</v>
      </c>
      <c r="B8" s="41" t="s">
        <v>0</v>
      </c>
      <c r="C8" s="42" t="s">
        <v>214</v>
      </c>
      <c r="D8" s="43" t="s">
        <v>215</v>
      </c>
      <c r="E8" s="44" t="s">
        <v>200</v>
      </c>
      <c r="F8" s="44">
        <v>2000</v>
      </c>
      <c r="G8" s="46">
        <v>44457</v>
      </c>
      <c r="H8" s="47">
        <v>2</v>
      </c>
      <c r="I8" s="48"/>
    </row>
    <row r="9" spans="1:9" x14ac:dyDescent="0.3">
      <c r="A9" s="41" t="s">
        <v>188</v>
      </c>
      <c r="B9" s="41" t="s">
        <v>0</v>
      </c>
      <c r="C9" s="42" t="s">
        <v>214</v>
      </c>
      <c r="D9" s="43" t="s">
        <v>215</v>
      </c>
      <c r="E9" s="44" t="s">
        <v>201</v>
      </c>
      <c r="F9" s="49">
        <v>2000</v>
      </c>
      <c r="G9" s="46">
        <v>44457</v>
      </c>
      <c r="H9" s="47">
        <v>2</v>
      </c>
      <c r="I9" s="48"/>
    </row>
    <row r="10" spans="1:9" x14ac:dyDescent="0.3">
      <c r="A10" s="41" t="s">
        <v>188</v>
      </c>
      <c r="B10" s="41" t="s">
        <v>0</v>
      </c>
      <c r="C10" s="42" t="s">
        <v>216</v>
      </c>
      <c r="D10" s="43" t="s">
        <v>190</v>
      </c>
      <c r="E10" s="45" t="s">
        <v>201</v>
      </c>
      <c r="F10" s="49">
        <v>500</v>
      </c>
      <c r="G10" s="46">
        <v>41698</v>
      </c>
      <c r="H10" s="47">
        <v>2</v>
      </c>
      <c r="I10" s="48"/>
    </row>
    <row r="11" spans="1:9" x14ac:dyDescent="0.3">
      <c r="A11" s="41" t="s">
        <v>188</v>
      </c>
      <c r="B11" s="41" t="s">
        <v>0</v>
      </c>
      <c r="C11" s="42" t="s">
        <v>216</v>
      </c>
      <c r="D11" s="43" t="s">
        <v>190</v>
      </c>
      <c r="E11" s="45" t="s">
        <v>201</v>
      </c>
      <c r="F11" s="49">
        <v>500</v>
      </c>
      <c r="G11" s="46">
        <v>41698</v>
      </c>
      <c r="H11" s="47">
        <v>2</v>
      </c>
      <c r="I11" s="48"/>
    </row>
    <row r="12" spans="1:9" x14ac:dyDescent="0.3">
      <c r="A12" s="41" t="s">
        <v>188</v>
      </c>
      <c r="B12" s="41" t="s">
        <v>0</v>
      </c>
      <c r="C12" s="42" t="s">
        <v>216</v>
      </c>
      <c r="D12" s="43" t="s">
        <v>190</v>
      </c>
      <c r="E12" s="44" t="s">
        <v>200</v>
      </c>
      <c r="F12" s="44">
        <v>2000</v>
      </c>
      <c r="G12" s="46">
        <v>41698</v>
      </c>
      <c r="H12" s="47">
        <v>2</v>
      </c>
      <c r="I12" s="48"/>
    </row>
    <row r="13" spans="1:9" x14ac:dyDescent="0.3">
      <c r="A13" s="41" t="s">
        <v>188</v>
      </c>
      <c r="B13" s="41" t="s">
        <v>0</v>
      </c>
      <c r="C13" s="42" t="s">
        <v>217</v>
      </c>
      <c r="D13" s="43" t="s">
        <v>218</v>
      </c>
      <c r="E13" s="45" t="s">
        <v>201</v>
      </c>
      <c r="F13" s="49">
        <v>500</v>
      </c>
      <c r="G13" s="46">
        <v>41243</v>
      </c>
      <c r="H13" s="47">
        <v>2</v>
      </c>
      <c r="I13" s="48"/>
    </row>
    <row r="14" spans="1:9" x14ac:dyDescent="0.3">
      <c r="A14" s="41" t="s">
        <v>188</v>
      </c>
      <c r="B14" s="41" t="s">
        <v>0</v>
      </c>
      <c r="C14" s="42" t="s">
        <v>217</v>
      </c>
      <c r="D14" s="43" t="s">
        <v>218</v>
      </c>
      <c r="E14" s="44" t="s">
        <v>200</v>
      </c>
      <c r="F14" s="45">
        <v>1000</v>
      </c>
      <c r="G14" s="46">
        <v>41243</v>
      </c>
      <c r="H14" s="47">
        <v>2</v>
      </c>
      <c r="I14" s="48"/>
    </row>
    <row r="15" spans="1:9" x14ac:dyDescent="0.3">
      <c r="A15" s="41" t="s">
        <v>188</v>
      </c>
      <c r="B15" s="41" t="s">
        <v>0</v>
      </c>
      <c r="C15" s="42" t="s">
        <v>217</v>
      </c>
      <c r="D15" s="43" t="s">
        <v>189</v>
      </c>
      <c r="E15" s="44" t="s">
        <v>200</v>
      </c>
      <c r="F15" s="45">
        <v>1000</v>
      </c>
      <c r="G15" s="46">
        <v>42874</v>
      </c>
      <c r="H15" s="47">
        <v>2</v>
      </c>
      <c r="I15" s="48"/>
    </row>
    <row r="16" spans="1:9" x14ac:dyDescent="0.3">
      <c r="A16" s="41" t="s">
        <v>188</v>
      </c>
      <c r="B16" s="41" t="s">
        <v>0</v>
      </c>
      <c r="C16" s="42" t="s">
        <v>217</v>
      </c>
      <c r="D16" s="43" t="s">
        <v>191</v>
      </c>
      <c r="E16" s="44" t="s">
        <v>202</v>
      </c>
      <c r="F16" s="45">
        <v>2000</v>
      </c>
      <c r="G16" s="46">
        <v>43756</v>
      </c>
      <c r="H16" s="47">
        <v>2</v>
      </c>
      <c r="I16" s="48"/>
    </row>
    <row r="17" spans="1:9" x14ac:dyDescent="0.3">
      <c r="A17" s="41" t="s">
        <v>188</v>
      </c>
      <c r="B17" s="41" t="s">
        <v>0</v>
      </c>
      <c r="C17" s="42" t="s">
        <v>217</v>
      </c>
      <c r="D17" s="43" t="s">
        <v>191</v>
      </c>
      <c r="E17" s="44" t="s">
        <v>203</v>
      </c>
      <c r="F17" s="45">
        <v>150</v>
      </c>
      <c r="G17" s="46">
        <v>43756</v>
      </c>
      <c r="H17" s="47">
        <v>2</v>
      </c>
      <c r="I17" s="48"/>
    </row>
    <row r="18" spans="1:9" x14ac:dyDescent="0.3">
      <c r="A18" s="41" t="s">
        <v>188</v>
      </c>
      <c r="B18" s="41" t="s">
        <v>0</v>
      </c>
      <c r="C18" s="42" t="s">
        <v>217</v>
      </c>
      <c r="D18" s="43" t="s">
        <v>191</v>
      </c>
      <c r="E18" s="44" t="s">
        <v>200</v>
      </c>
      <c r="F18" s="45">
        <v>2000</v>
      </c>
      <c r="G18" s="46">
        <v>43756</v>
      </c>
      <c r="H18" s="47">
        <v>2</v>
      </c>
      <c r="I18" s="48"/>
    </row>
    <row r="19" spans="1:9" x14ac:dyDescent="0.3">
      <c r="A19" s="41" t="s">
        <v>188</v>
      </c>
      <c r="B19" s="41" t="s">
        <v>0</v>
      </c>
      <c r="C19" s="42" t="s">
        <v>217</v>
      </c>
      <c r="D19" s="43" t="s">
        <v>220</v>
      </c>
      <c r="E19" s="44" t="s">
        <v>202</v>
      </c>
      <c r="F19" s="45">
        <v>2000</v>
      </c>
      <c r="G19" s="46">
        <v>45093</v>
      </c>
      <c r="H19" s="47">
        <v>2</v>
      </c>
      <c r="I19" s="48"/>
    </row>
    <row r="20" spans="1:9" x14ac:dyDescent="0.3">
      <c r="A20" s="41" t="s">
        <v>188</v>
      </c>
      <c r="B20" s="41" t="s">
        <v>0</v>
      </c>
      <c r="C20" s="42" t="s">
        <v>217</v>
      </c>
      <c r="D20" s="43" t="s">
        <v>220</v>
      </c>
      <c r="E20" s="44" t="s">
        <v>200</v>
      </c>
      <c r="F20" s="44">
        <v>2000</v>
      </c>
      <c r="G20" s="46">
        <v>45093</v>
      </c>
      <c r="H20" s="47">
        <v>2</v>
      </c>
      <c r="I20" s="48"/>
    </row>
    <row r="21" spans="1:9" x14ac:dyDescent="0.3">
      <c r="A21" s="41" t="s">
        <v>188</v>
      </c>
      <c r="B21" s="41" t="s">
        <v>0</v>
      </c>
      <c r="C21" s="42" t="s">
        <v>217</v>
      </c>
      <c r="D21" s="43" t="s">
        <v>221</v>
      </c>
      <c r="E21" s="44" t="s">
        <v>200</v>
      </c>
      <c r="F21" s="45">
        <v>1000</v>
      </c>
      <c r="G21" s="46">
        <v>39071</v>
      </c>
      <c r="H21" s="47">
        <v>2</v>
      </c>
      <c r="I21" s="48"/>
    </row>
    <row r="22" spans="1:9" x14ac:dyDescent="0.3">
      <c r="A22" s="41" t="s">
        <v>188</v>
      </c>
      <c r="B22" s="41" t="s">
        <v>0</v>
      </c>
      <c r="C22" s="42" t="s">
        <v>217</v>
      </c>
      <c r="D22" s="43" t="s">
        <v>222</v>
      </c>
      <c r="E22" s="44" t="s">
        <v>223</v>
      </c>
      <c r="F22" s="49">
        <v>2000</v>
      </c>
      <c r="G22" s="46">
        <v>44422</v>
      </c>
      <c r="H22" s="47">
        <v>2</v>
      </c>
      <c r="I22" s="48"/>
    </row>
    <row r="23" spans="1:9" x14ac:dyDescent="0.3">
      <c r="A23" s="41" t="s">
        <v>188</v>
      </c>
      <c r="B23" s="41" t="s">
        <v>0</v>
      </c>
      <c r="C23" s="42" t="s">
        <v>217</v>
      </c>
      <c r="D23" s="43" t="s">
        <v>222</v>
      </c>
      <c r="E23" s="44" t="s">
        <v>200</v>
      </c>
      <c r="F23" s="44">
        <v>2000</v>
      </c>
      <c r="G23" s="46">
        <v>44422</v>
      </c>
      <c r="H23" s="47">
        <v>2</v>
      </c>
      <c r="I23" s="48"/>
    </row>
    <row r="24" spans="1:9" x14ac:dyDescent="0.3">
      <c r="A24" s="41" t="s">
        <v>188</v>
      </c>
      <c r="B24" s="41" t="s">
        <v>0</v>
      </c>
      <c r="C24" s="42" t="s">
        <v>224</v>
      </c>
      <c r="D24" s="43" t="s">
        <v>193</v>
      </c>
      <c r="E24" s="44" t="s">
        <v>202</v>
      </c>
      <c r="F24" s="45">
        <v>500</v>
      </c>
      <c r="G24" s="46">
        <v>41618</v>
      </c>
      <c r="H24" s="47">
        <v>2</v>
      </c>
      <c r="I24" s="48"/>
    </row>
    <row r="25" spans="1:9" x14ac:dyDescent="0.3">
      <c r="A25" s="41" t="s">
        <v>188</v>
      </c>
      <c r="B25" s="41" t="s">
        <v>0</v>
      </c>
      <c r="C25" s="42" t="s">
        <v>224</v>
      </c>
      <c r="D25" s="43" t="s">
        <v>225</v>
      </c>
      <c r="E25" s="44" t="s">
        <v>223</v>
      </c>
      <c r="F25" s="45">
        <v>1500</v>
      </c>
      <c r="G25" s="46">
        <v>43817</v>
      </c>
      <c r="H25" s="47">
        <v>2</v>
      </c>
      <c r="I25" s="48"/>
    </row>
    <row r="26" spans="1:9" x14ac:dyDescent="0.3">
      <c r="A26" s="41" t="s">
        <v>188</v>
      </c>
      <c r="B26" s="41" t="s">
        <v>0</v>
      </c>
      <c r="C26" s="42" t="s">
        <v>224</v>
      </c>
      <c r="D26" s="43" t="s">
        <v>225</v>
      </c>
      <c r="E26" s="44" t="s">
        <v>219</v>
      </c>
      <c r="F26" s="49">
        <v>1000</v>
      </c>
      <c r="G26" s="46">
        <v>43817</v>
      </c>
      <c r="H26" s="47">
        <v>2</v>
      </c>
      <c r="I26" s="48"/>
    </row>
    <row r="27" spans="1:9" x14ac:dyDescent="0.3">
      <c r="A27" s="41" t="s">
        <v>188</v>
      </c>
      <c r="B27" s="41" t="s">
        <v>0</v>
      </c>
      <c r="C27" s="42" t="s">
        <v>224</v>
      </c>
      <c r="D27" s="43" t="s">
        <v>225</v>
      </c>
      <c r="E27" s="44" t="s">
        <v>200</v>
      </c>
      <c r="F27" s="44">
        <v>2000</v>
      </c>
      <c r="G27" s="46">
        <v>43817</v>
      </c>
      <c r="H27" s="47">
        <v>2</v>
      </c>
      <c r="I27" s="48"/>
    </row>
    <row r="28" spans="1:9" x14ac:dyDescent="0.3">
      <c r="A28" s="41" t="s">
        <v>188</v>
      </c>
      <c r="B28" s="41" t="s">
        <v>0</v>
      </c>
      <c r="C28" s="42" t="s">
        <v>224</v>
      </c>
      <c r="D28" s="43" t="s">
        <v>226</v>
      </c>
      <c r="E28" s="44" t="s">
        <v>201</v>
      </c>
      <c r="F28" s="49">
        <v>2000</v>
      </c>
      <c r="G28" s="46">
        <v>44125</v>
      </c>
      <c r="H28" s="47">
        <v>2</v>
      </c>
      <c r="I28" s="48"/>
    </row>
    <row r="29" spans="1:9" x14ac:dyDescent="0.3">
      <c r="A29" s="41" t="s">
        <v>188</v>
      </c>
      <c r="B29" s="41" t="s">
        <v>0</v>
      </c>
      <c r="C29" s="42" t="s">
        <v>224</v>
      </c>
      <c r="D29" s="43" t="s">
        <v>226</v>
      </c>
      <c r="E29" s="44" t="s">
        <v>201</v>
      </c>
      <c r="F29" s="49">
        <v>2000</v>
      </c>
      <c r="G29" s="46">
        <v>44125</v>
      </c>
      <c r="H29" s="47">
        <v>2</v>
      </c>
      <c r="I29" s="48"/>
    </row>
    <row r="30" spans="1:9" x14ac:dyDescent="0.3">
      <c r="A30" s="41" t="s">
        <v>188</v>
      </c>
      <c r="B30" s="41" t="s">
        <v>0</v>
      </c>
      <c r="C30" s="42" t="s">
        <v>224</v>
      </c>
      <c r="D30" s="43" t="s">
        <v>192</v>
      </c>
      <c r="E30" s="44" t="s">
        <v>202</v>
      </c>
      <c r="F30" s="45">
        <v>2000</v>
      </c>
      <c r="G30" s="46">
        <v>44119</v>
      </c>
      <c r="H30" s="47">
        <v>2</v>
      </c>
      <c r="I30" s="48"/>
    </row>
    <row r="31" spans="1:9" x14ac:dyDescent="0.3">
      <c r="A31" s="41" t="s">
        <v>188</v>
      </c>
      <c r="B31" s="41" t="s">
        <v>0</v>
      </c>
      <c r="C31" s="42" t="s">
        <v>224</v>
      </c>
      <c r="D31" s="43" t="s">
        <v>192</v>
      </c>
      <c r="E31" s="44" t="s">
        <v>202</v>
      </c>
      <c r="F31" s="45">
        <v>2000</v>
      </c>
      <c r="G31" s="46">
        <v>44119</v>
      </c>
      <c r="H31" s="47">
        <v>2</v>
      </c>
      <c r="I31" s="48"/>
    </row>
    <row r="32" spans="1:9" x14ac:dyDescent="0.3">
      <c r="A32" s="41" t="s">
        <v>188</v>
      </c>
      <c r="B32" s="41" t="s">
        <v>0</v>
      </c>
      <c r="C32" s="42" t="s">
        <v>224</v>
      </c>
      <c r="D32" s="43" t="s">
        <v>192</v>
      </c>
      <c r="E32" s="44" t="s">
        <v>203</v>
      </c>
      <c r="F32" s="45" t="s">
        <v>1</v>
      </c>
      <c r="G32" s="46">
        <v>44119</v>
      </c>
      <c r="H32" s="47">
        <v>2</v>
      </c>
      <c r="I32" s="48"/>
    </row>
    <row r="33" spans="1:9" x14ac:dyDescent="0.3">
      <c r="A33" s="41" t="s">
        <v>188</v>
      </c>
      <c r="B33" s="41" t="s">
        <v>0</v>
      </c>
      <c r="C33" s="42" t="s">
        <v>224</v>
      </c>
      <c r="D33" s="43" t="s">
        <v>227</v>
      </c>
      <c r="E33" s="44" t="s">
        <v>202</v>
      </c>
      <c r="F33" s="45">
        <v>500</v>
      </c>
      <c r="G33" s="46">
        <v>44357</v>
      </c>
      <c r="H33" s="47">
        <v>2</v>
      </c>
      <c r="I33" s="48"/>
    </row>
    <row r="34" spans="1:9" x14ac:dyDescent="0.3">
      <c r="A34" s="41" t="s">
        <v>188</v>
      </c>
      <c r="B34" s="41" t="s">
        <v>0</v>
      </c>
      <c r="C34" s="42" t="s">
        <v>224</v>
      </c>
      <c r="D34" s="43" t="s">
        <v>227</v>
      </c>
      <c r="E34" s="44" t="s">
        <v>202</v>
      </c>
      <c r="F34" s="45">
        <v>500</v>
      </c>
      <c r="G34" s="46">
        <v>44357</v>
      </c>
      <c r="H34" s="47">
        <v>2</v>
      </c>
      <c r="I34" s="48"/>
    </row>
    <row r="35" spans="1:9" x14ac:dyDescent="0.3">
      <c r="A35" s="41" t="s">
        <v>188</v>
      </c>
      <c r="B35" s="41" t="s">
        <v>0</v>
      </c>
      <c r="C35" s="42" t="s">
        <v>224</v>
      </c>
      <c r="D35" s="43" t="s">
        <v>227</v>
      </c>
      <c r="E35" s="44" t="s">
        <v>200</v>
      </c>
      <c r="F35" s="44">
        <v>2000</v>
      </c>
      <c r="G35" s="46">
        <v>44357</v>
      </c>
      <c r="H35" s="47">
        <v>2</v>
      </c>
      <c r="I35" s="48"/>
    </row>
    <row r="36" spans="1:9" x14ac:dyDescent="0.3">
      <c r="A36" s="41" t="s">
        <v>188</v>
      </c>
      <c r="B36" s="41" t="s">
        <v>0</v>
      </c>
      <c r="C36" s="42" t="s">
        <v>224</v>
      </c>
      <c r="D36" s="43" t="s">
        <v>228</v>
      </c>
      <c r="E36" s="45" t="s">
        <v>201</v>
      </c>
      <c r="F36" s="49" t="s">
        <v>1</v>
      </c>
      <c r="G36" s="46">
        <v>44693</v>
      </c>
      <c r="H36" s="47">
        <v>2</v>
      </c>
      <c r="I36" s="48"/>
    </row>
    <row r="37" spans="1:9" x14ac:dyDescent="0.3">
      <c r="A37" s="41" t="s">
        <v>188</v>
      </c>
      <c r="B37" s="41" t="s">
        <v>0</v>
      </c>
      <c r="C37" s="42" t="s">
        <v>224</v>
      </c>
      <c r="D37" s="43" t="s">
        <v>228</v>
      </c>
      <c r="E37" s="45" t="s">
        <v>201</v>
      </c>
      <c r="F37" s="49" t="s">
        <v>1</v>
      </c>
      <c r="G37" s="46">
        <v>44693</v>
      </c>
      <c r="H37" s="47">
        <v>2</v>
      </c>
      <c r="I37" s="48"/>
    </row>
    <row r="38" spans="1:9" x14ac:dyDescent="0.3">
      <c r="A38" s="41" t="s">
        <v>188</v>
      </c>
      <c r="B38" s="41" t="s">
        <v>0</v>
      </c>
      <c r="C38" s="42" t="s">
        <v>224</v>
      </c>
      <c r="D38" s="43" t="s">
        <v>229</v>
      </c>
      <c r="E38" s="44" t="s">
        <v>201</v>
      </c>
      <c r="F38" s="49">
        <v>2000</v>
      </c>
      <c r="G38" s="46">
        <v>44553</v>
      </c>
      <c r="H38" s="47">
        <v>2</v>
      </c>
      <c r="I38" s="48"/>
    </row>
    <row r="39" spans="1:9" x14ac:dyDescent="0.3">
      <c r="A39" s="41" t="s">
        <v>188</v>
      </c>
      <c r="B39" s="41" t="s">
        <v>0</v>
      </c>
      <c r="C39" s="42" t="s">
        <v>224</v>
      </c>
      <c r="D39" s="43" t="s">
        <v>229</v>
      </c>
      <c r="E39" s="44" t="s">
        <v>201</v>
      </c>
      <c r="F39" s="49">
        <v>2000</v>
      </c>
      <c r="G39" s="46">
        <v>44553</v>
      </c>
      <c r="H39" s="47">
        <v>2</v>
      </c>
      <c r="I39" s="48"/>
    </row>
    <row r="40" spans="1:9" x14ac:dyDescent="0.3">
      <c r="A40" s="41" t="s">
        <v>188</v>
      </c>
      <c r="B40" s="41" t="s">
        <v>0</v>
      </c>
      <c r="C40" s="42" t="s">
        <v>224</v>
      </c>
      <c r="D40" s="43" t="s">
        <v>230</v>
      </c>
      <c r="E40" s="44" t="s">
        <v>202</v>
      </c>
      <c r="F40" s="45">
        <v>500</v>
      </c>
      <c r="G40" s="46">
        <v>43803</v>
      </c>
      <c r="H40" s="47">
        <v>2</v>
      </c>
      <c r="I40" s="48"/>
    </row>
    <row r="41" spans="1:9" x14ac:dyDescent="0.3">
      <c r="A41" s="41" t="s">
        <v>188</v>
      </c>
      <c r="B41" s="41" t="s">
        <v>0</v>
      </c>
      <c r="C41" s="42" t="s">
        <v>224</v>
      </c>
      <c r="D41" s="43" t="s">
        <v>230</v>
      </c>
      <c r="E41" s="44" t="s">
        <v>200</v>
      </c>
      <c r="F41" s="44">
        <v>2000</v>
      </c>
      <c r="G41" s="46">
        <v>43803</v>
      </c>
      <c r="H41" s="47">
        <v>2</v>
      </c>
      <c r="I41" s="48"/>
    </row>
    <row r="42" spans="1:9" x14ac:dyDescent="0.3">
      <c r="A42" s="41" t="s">
        <v>188</v>
      </c>
      <c r="B42" s="41" t="s">
        <v>0</v>
      </c>
      <c r="C42" s="42" t="s">
        <v>231</v>
      </c>
      <c r="D42" s="43" t="s">
        <v>232</v>
      </c>
      <c r="E42" s="44" t="s">
        <v>200</v>
      </c>
      <c r="F42" s="44">
        <v>2000</v>
      </c>
      <c r="G42" s="46">
        <v>44774</v>
      </c>
      <c r="H42" s="47">
        <v>2</v>
      </c>
      <c r="I42" s="48"/>
    </row>
    <row r="43" spans="1:9" x14ac:dyDescent="0.3">
      <c r="A43" s="41" t="s">
        <v>188</v>
      </c>
      <c r="B43" s="41" t="s">
        <v>0</v>
      </c>
      <c r="C43" s="42" t="s">
        <v>231</v>
      </c>
      <c r="D43" s="43" t="s">
        <v>244</v>
      </c>
      <c r="E43" s="44" t="s">
        <v>200</v>
      </c>
      <c r="F43" s="45">
        <v>1000</v>
      </c>
      <c r="G43" s="46">
        <v>44175</v>
      </c>
      <c r="H43" s="47">
        <v>2</v>
      </c>
      <c r="I43" s="48"/>
    </row>
    <row r="44" spans="1:9" x14ac:dyDescent="0.3">
      <c r="A44" s="41" t="s">
        <v>188</v>
      </c>
      <c r="B44" s="41" t="s">
        <v>0</v>
      </c>
      <c r="C44" s="42" t="s">
        <v>231</v>
      </c>
      <c r="D44" s="43" t="s">
        <v>194</v>
      </c>
      <c r="E44" s="45" t="s">
        <v>201</v>
      </c>
      <c r="F44" s="49">
        <v>500</v>
      </c>
      <c r="G44" s="46">
        <v>37857</v>
      </c>
      <c r="H44" s="47">
        <v>2</v>
      </c>
      <c r="I44" s="48"/>
    </row>
    <row r="45" spans="1:9" x14ac:dyDescent="0.3">
      <c r="A45" s="41" t="s">
        <v>188</v>
      </c>
      <c r="B45" s="41" t="s">
        <v>0</v>
      </c>
      <c r="C45" s="42" t="s">
        <v>231</v>
      </c>
      <c r="D45" s="43" t="s">
        <v>194</v>
      </c>
      <c r="E45" s="44" t="s">
        <v>200</v>
      </c>
      <c r="F45" s="45">
        <v>1000</v>
      </c>
      <c r="G45" s="46">
        <v>37857</v>
      </c>
      <c r="H45" s="47">
        <v>2</v>
      </c>
      <c r="I45" s="48"/>
    </row>
    <row r="46" spans="1:9" x14ac:dyDescent="0.3">
      <c r="A46" s="41" t="s">
        <v>188</v>
      </c>
      <c r="B46" s="41" t="s">
        <v>0</v>
      </c>
      <c r="C46" s="42" t="s">
        <v>231</v>
      </c>
      <c r="D46" s="43" t="s">
        <v>245</v>
      </c>
      <c r="E46" s="44" t="s">
        <v>200</v>
      </c>
      <c r="F46" s="45">
        <v>1000</v>
      </c>
      <c r="G46" s="46">
        <v>42165</v>
      </c>
      <c r="H46" s="47">
        <v>2</v>
      </c>
      <c r="I46" s="48"/>
    </row>
    <row r="47" spans="1:9" x14ac:dyDescent="0.3">
      <c r="A47" s="41" t="s">
        <v>188</v>
      </c>
      <c r="B47" s="41" t="s">
        <v>0</v>
      </c>
      <c r="C47" s="42" t="s">
        <v>233</v>
      </c>
      <c r="D47" s="43" t="s">
        <v>234</v>
      </c>
      <c r="E47" s="45" t="s">
        <v>201</v>
      </c>
      <c r="F47" s="49">
        <v>750</v>
      </c>
      <c r="G47" s="46">
        <v>39275</v>
      </c>
      <c r="H47" s="47">
        <v>2</v>
      </c>
      <c r="I47" s="48"/>
    </row>
    <row r="48" spans="1:9" x14ac:dyDescent="0.3">
      <c r="A48" s="41" t="s">
        <v>188</v>
      </c>
      <c r="B48" s="41" t="s">
        <v>0</v>
      </c>
      <c r="C48" s="42" t="s">
        <v>235</v>
      </c>
      <c r="D48" s="43" t="s">
        <v>195</v>
      </c>
      <c r="E48" s="45" t="s">
        <v>201</v>
      </c>
      <c r="F48" s="49">
        <v>1000</v>
      </c>
      <c r="G48" s="46">
        <v>40150</v>
      </c>
      <c r="H48" s="47">
        <v>2</v>
      </c>
      <c r="I48" s="48"/>
    </row>
    <row r="49" spans="1:9" x14ac:dyDescent="0.3">
      <c r="A49" s="41" t="s">
        <v>188</v>
      </c>
      <c r="B49" s="41" t="s">
        <v>0</v>
      </c>
      <c r="C49" s="42" t="s">
        <v>236</v>
      </c>
      <c r="D49" s="43" t="s">
        <v>237</v>
      </c>
      <c r="E49" s="44" t="s">
        <v>201</v>
      </c>
      <c r="F49" s="49">
        <v>2000</v>
      </c>
      <c r="G49" s="46">
        <v>45094</v>
      </c>
      <c r="H49" s="47">
        <v>2</v>
      </c>
      <c r="I49" s="48"/>
    </row>
    <row r="50" spans="1:9" x14ac:dyDescent="0.3">
      <c r="A50" s="41" t="s">
        <v>188</v>
      </c>
      <c r="B50" s="41" t="s">
        <v>0</v>
      </c>
      <c r="C50" s="42" t="s">
        <v>236</v>
      </c>
      <c r="D50" s="43" t="s">
        <v>237</v>
      </c>
      <c r="E50" s="44" t="s">
        <v>201</v>
      </c>
      <c r="F50" s="49">
        <v>2000</v>
      </c>
      <c r="G50" s="46">
        <v>45094</v>
      </c>
      <c r="H50" s="47">
        <v>2</v>
      </c>
      <c r="I50" s="48"/>
    </row>
    <row r="51" spans="1:9" x14ac:dyDescent="0.3">
      <c r="A51" s="41" t="s">
        <v>188</v>
      </c>
      <c r="B51" s="41" t="s">
        <v>0</v>
      </c>
      <c r="C51" s="50" t="s">
        <v>238</v>
      </c>
      <c r="D51" s="43" t="s">
        <v>239</v>
      </c>
      <c r="E51" s="44" t="s">
        <v>240</v>
      </c>
      <c r="F51" s="45" t="s">
        <v>1</v>
      </c>
      <c r="G51" s="46">
        <v>44322</v>
      </c>
      <c r="H51" s="47">
        <v>2</v>
      </c>
      <c r="I51" s="48"/>
    </row>
    <row r="52" spans="1:9" x14ac:dyDescent="0.3">
      <c r="A52" s="41" t="s">
        <v>188</v>
      </c>
      <c r="B52" s="41" t="s">
        <v>0</v>
      </c>
      <c r="C52" s="42" t="s">
        <v>241</v>
      </c>
      <c r="D52" s="51" t="s">
        <v>242</v>
      </c>
      <c r="E52" s="44" t="s">
        <v>202</v>
      </c>
      <c r="F52" s="45" t="s">
        <v>1</v>
      </c>
      <c r="G52" s="46">
        <v>44722</v>
      </c>
      <c r="H52" s="47">
        <v>2</v>
      </c>
      <c r="I52" s="48"/>
    </row>
    <row r="53" spans="1:9" x14ac:dyDescent="0.3">
      <c r="A53" s="41" t="s">
        <v>188</v>
      </c>
      <c r="B53" s="41" t="s">
        <v>0</v>
      </c>
      <c r="C53" s="42" t="s">
        <v>241</v>
      </c>
      <c r="D53" s="51" t="s">
        <v>242</v>
      </c>
      <c r="E53" s="44" t="s">
        <v>202</v>
      </c>
      <c r="F53" s="45" t="s">
        <v>1</v>
      </c>
      <c r="G53" s="46">
        <v>44722</v>
      </c>
      <c r="H53" s="47">
        <v>2</v>
      </c>
      <c r="I53" s="48"/>
    </row>
    <row r="54" spans="1:9" x14ac:dyDescent="0.3">
      <c r="A54" s="41" t="s">
        <v>188</v>
      </c>
      <c r="B54" s="41" t="s">
        <v>0</v>
      </c>
      <c r="C54" s="42" t="s">
        <v>241</v>
      </c>
      <c r="D54" s="51" t="s">
        <v>242</v>
      </c>
      <c r="E54" s="44" t="s">
        <v>203</v>
      </c>
      <c r="F54" s="45" t="s">
        <v>1</v>
      </c>
      <c r="G54" s="46">
        <v>44722</v>
      </c>
      <c r="H54" s="47">
        <v>2</v>
      </c>
      <c r="I54" s="48"/>
    </row>
    <row r="55" spans="1:9" x14ac:dyDescent="0.3">
      <c r="A55" s="41" t="s">
        <v>188</v>
      </c>
      <c r="B55" s="41" t="s">
        <v>0</v>
      </c>
      <c r="C55" s="42" t="s">
        <v>247</v>
      </c>
      <c r="D55" s="43" t="s">
        <v>246</v>
      </c>
      <c r="E55" s="44" t="s">
        <v>200</v>
      </c>
      <c r="F55" s="45">
        <v>1000</v>
      </c>
      <c r="G55" s="46"/>
      <c r="H55" s="47">
        <v>2</v>
      </c>
      <c r="I55" s="48"/>
    </row>
    <row r="56" spans="1:9" x14ac:dyDescent="0.3">
      <c r="A56" s="41" t="s">
        <v>188</v>
      </c>
      <c r="B56" s="41" t="s">
        <v>0</v>
      </c>
      <c r="C56" s="42" t="s">
        <v>247</v>
      </c>
      <c r="D56" s="43" t="s">
        <v>246</v>
      </c>
      <c r="E56" s="44" t="s">
        <v>202</v>
      </c>
      <c r="F56" s="45">
        <v>1000</v>
      </c>
      <c r="G56" s="46"/>
      <c r="H56" s="47">
        <v>2</v>
      </c>
      <c r="I56" s="48"/>
    </row>
    <row r="57" spans="1:9" x14ac:dyDescent="0.3">
      <c r="A57" s="41" t="s">
        <v>188</v>
      </c>
      <c r="B57" s="41" t="s">
        <v>0</v>
      </c>
      <c r="C57" s="42" t="s">
        <v>247</v>
      </c>
      <c r="D57" s="43" t="s">
        <v>246</v>
      </c>
      <c r="E57" s="44" t="s">
        <v>202</v>
      </c>
      <c r="F57" s="45">
        <v>1000</v>
      </c>
      <c r="G57" s="46"/>
      <c r="H57" s="47">
        <v>2</v>
      </c>
      <c r="I57" s="48"/>
    </row>
  </sheetData>
  <autoFilter ref="A2:I57" xr:uid="{00000000-0009-0000-0000-000002000000}"/>
  <mergeCells count="1"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1"/>
  <sheetViews>
    <sheetView zoomScale="70" zoomScaleNormal="70" workbookViewId="0">
      <selection activeCell="A36" sqref="A36"/>
    </sheetView>
  </sheetViews>
  <sheetFormatPr defaultRowHeight="14.4" x14ac:dyDescent="0.3"/>
  <cols>
    <col min="1" max="1" width="134.109375" style="12" bestFit="1" customWidth="1"/>
  </cols>
  <sheetData>
    <row r="1" spans="1:1" x14ac:dyDescent="0.3">
      <c r="A1" s="7" t="s">
        <v>83</v>
      </c>
    </row>
    <row r="2" spans="1:1" x14ac:dyDescent="0.3">
      <c r="A2" s="7"/>
    </row>
    <row r="3" spans="1:1" x14ac:dyDescent="0.3">
      <c r="A3" s="8" t="s">
        <v>84</v>
      </c>
    </row>
    <row r="4" spans="1:1" x14ac:dyDescent="0.3">
      <c r="A4" s="9" t="s">
        <v>85</v>
      </c>
    </row>
    <row r="5" spans="1:1" x14ac:dyDescent="0.3">
      <c r="A5" s="9" t="s">
        <v>86</v>
      </c>
    </row>
    <row r="6" spans="1:1" x14ac:dyDescent="0.3">
      <c r="A6" s="9" t="s">
        <v>87</v>
      </c>
    </row>
    <row r="7" spans="1:1" x14ac:dyDescent="0.3">
      <c r="A7" s="9" t="s">
        <v>88</v>
      </c>
    </row>
    <row r="8" spans="1:1" x14ac:dyDescent="0.3">
      <c r="A8" s="9" t="s">
        <v>89</v>
      </c>
    </row>
    <row r="9" spans="1:1" x14ac:dyDescent="0.3">
      <c r="A9" s="9" t="s">
        <v>90</v>
      </c>
    </row>
    <row r="10" spans="1:1" x14ac:dyDescent="0.3">
      <c r="A10" s="9" t="s">
        <v>91</v>
      </c>
    </row>
    <row r="11" spans="1:1" x14ac:dyDescent="0.3">
      <c r="A11" s="9" t="s">
        <v>92</v>
      </c>
    </row>
    <row r="12" spans="1:1" x14ac:dyDescent="0.3">
      <c r="A12" s="9" t="s">
        <v>93</v>
      </c>
    </row>
    <row r="13" spans="1:1" x14ac:dyDescent="0.3">
      <c r="A13" s="9" t="s">
        <v>94</v>
      </c>
    </row>
    <row r="14" spans="1:1" x14ac:dyDescent="0.3">
      <c r="A14" s="9" t="s">
        <v>95</v>
      </c>
    </row>
    <row r="15" spans="1:1" x14ac:dyDescent="0.3">
      <c r="A15" s="9" t="s">
        <v>96</v>
      </c>
    </row>
    <row r="16" spans="1:1" x14ac:dyDescent="0.3">
      <c r="A16" s="9" t="s">
        <v>97</v>
      </c>
    </row>
    <row r="17" spans="1:1" x14ac:dyDescent="0.3">
      <c r="A17" s="9" t="s">
        <v>98</v>
      </c>
    </row>
    <row r="18" spans="1:1" ht="15.6" x14ac:dyDescent="0.3">
      <c r="A18" s="10"/>
    </row>
    <row r="19" spans="1:1" ht="15.6" x14ac:dyDescent="0.3">
      <c r="A19" s="11" t="s">
        <v>99</v>
      </c>
    </row>
    <row r="20" spans="1:1" x14ac:dyDescent="0.3">
      <c r="A20" s="9" t="s">
        <v>100</v>
      </c>
    </row>
    <row r="21" spans="1:1" x14ac:dyDescent="0.3">
      <c r="A21" s="9" t="s">
        <v>101</v>
      </c>
    </row>
    <row r="22" spans="1:1" x14ac:dyDescent="0.3">
      <c r="A22" s="9" t="s">
        <v>102</v>
      </c>
    </row>
    <row r="23" spans="1:1" x14ac:dyDescent="0.3">
      <c r="A23" s="9" t="s">
        <v>103</v>
      </c>
    </row>
    <row r="24" spans="1:1" x14ac:dyDescent="0.3">
      <c r="A24" s="9" t="s">
        <v>104</v>
      </c>
    </row>
    <row r="25" spans="1:1" x14ac:dyDescent="0.3">
      <c r="A25" s="9" t="s">
        <v>105</v>
      </c>
    </row>
    <row r="26" spans="1:1" x14ac:dyDescent="0.3">
      <c r="A26" s="9" t="s">
        <v>106</v>
      </c>
    </row>
    <row r="27" spans="1:1" x14ac:dyDescent="0.3">
      <c r="A27" s="9" t="s">
        <v>107</v>
      </c>
    </row>
    <row r="28" spans="1:1" x14ac:dyDescent="0.3">
      <c r="A28" s="9" t="s">
        <v>108</v>
      </c>
    </row>
    <row r="29" spans="1:1" x14ac:dyDescent="0.3">
      <c r="A29" s="9" t="s">
        <v>109</v>
      </c>
    </row>
    <row r="30" spans="1:1" x14ac:dyDescent="0.3">
      <c r="A30" s="9" t="s">
        <v>110</v>
      </c>
    </row>
    <row r="31" spans="1:1" x14ac:dyDescent="0.3">
      <c r="A31" s="9" t="s">
        <v>111</v>
      </c>
    </row>
    <row r="32" spans="1:1" x14ac:dyDescent="0.3">
      <c r="A32" s="9" t="s">
        <v>112</v>
      </c>
    </row>
    <row r="33" spans="1:1" x14ac:dyDescent="0.3">
      <c r="A33" s="9" t="s">
        <v>113</v>
      </c>
    </row>
    <row r="34" spans="1:1" x14ac:dyDescent="0.3">
      <c r="A34" s="9" t="s">
        <v>114</v>
      </c>
    </row>
    <row r="35" spans="1:1" x14ac:dyDescent="0.3">
      <c r="A35" s="9"/>
    </row>
    <row r="36" spans="1:1" ht="15.6" x14ac:dyDescent="0.3">
      <c r="A36" s="11" t="s">
        <v>115</v>
      </c>
    </row>
    <row r="37" spans="1:1" x14ac:dyDescent="0.3">
      <c r="A37" s="9" t="s">
        <v>116</v>
      </c>
    </row>
    <row r="38" spans="1:1" x14ac:dyDescent="0.3">
      <c r="A38" s="9" t="s">
        <v>117</v>
      </c>
    </row>
    <row r="39" spans="1:1" x14ac:dyDescent="0.3">
      <c r="A39" s="9" t="s">
        <v>118</v>
      </c>
    </row>
    <row r="40" spans="1:1" x14ac:dyDescent="0.3">
      <c r="A40" s="9" t="s">
        <v>119</v>
      </c>
    </row>
    <row r="41" spans="1:1" x14ac:dyDescent="0.3">
      <c r="A41" s="9" t="s">
        <v>120</v>
      </c>
    </row>
    <row r="42" spans="1:1" x14ac:dyDescent="0.3">
      <c r="A42" s="9" t="s">
        <v>121</v>
      </c>
    </row>
    <row r="43" spans="1:1" x14ac:dyDescent="0.3">
      <c r="A43" s="9" t="s">
        <v>122</v>
      </c>
    </row>
    <row r="44" spans="1:1" x14ac:dyDescent="0.3">
      <c r="A44" s="9" t="s">
        <v>123</v>
      </c>
    </row>
    <row r="45" spans="1:1" x14ac:dyDescent="0.3">
      <c r="A45" s="9" t="s">
        <v>124</v>
      </c>
    </row>
    <row r="46" spans="1:1" x14ac:dyDescent="0.3">
      <c r="A46" s="9" t="s">
        <v>125</v>
      </c>
    </row>
    <row r="47" spans="1:1" x14ac:dyDescent="0.3">
      <c r="A47" s="9" t="s">
        <v>126</v>
      </c>
    </row>
    <row r="48" spans="1:1" x14ac:dyDescent="0.3">
      <c r="A48" s="9" t="s">
        <v>127</v>
      </c>
    </row>
    <row r="49" spans="1:1" x14ac:dyDescent="0.3">
      <c r="A49" s="9" t="s">
        <v>128</v>
      </c>
    </row>
    <row r="50" spans="1:1" x14ac:dyDescent="0.3">
      <c r="A50" s="9" t="s">
        <v>129</v>
      </c>
    </row>
    <row r="51" spans="1:1" x14ac:dyDescent="0.3">
      <c r="A51" s="9" t="s">
        <v>130</v>
      </c>
    </row>
    <row r="52" spans="1:1" x14ac:dyDescent="0.3">
      <c r="A52" s="9" t="s">
        <v>131</v>
      </c>
    </row>
    <row r="53" spans="1:1" x14ac:dyDescent="0.3">
      <c r="A53" s="9" t="s">
        <v>132</v>
      </c>
    </row>
    <row r="54" spans="1:1" x14ac:dyDescent="0.3">
      <c r="A54" s="9" t="s">
        <v>133</v>
      </c>
    </row>
    <row r="55" spans="1:1" x14ac:dyDescent="0.3">
      <c r="A55" s="9" t="s">
        <v>134</v>
      </c>
    </row>
    <row r="56" spans="1:1" x14ac:dyDescent="0.3">
      <c r="A56" s="9" t="s">
        <v>135</v>
      </c>
    </row>
    <row r="57" spans="1:1" x14ac:dyDescent="0.3">
      <c r="A57" s="9" t="s">
        <v>136</v>
      </c>
    </row>
    <row r="58" spans="1:1" x14ac:dyDescent="0.3">
      <c r="A58" s="9" t="s">
        <v>137</v>
      </c>
    </row>
    <row r="59" spans="1:1" x14ac:dyDescent="0.3">
      <c r="A59" s="9" t="s">
        <v>138</v>
      </c>
    </row>
    <row r="60" spans="1:1" x14ac:dyDescent="0.3">
      <c r="A60" s="9" t="s">
        <v>139</v>
      </c>
    </row>
    <row r="61" spans="1:1" x14ac:dyDescent="0.3">
      <c r="A61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8D6B7-BF79-47E4-B2FF-7AF7ED630D1D}">
  <dimension ref="A1:I150"/>
  <sheetViews>
    <sheetView topLeftCell="A55" zoomScale="85" zoomScaleNormal="85" workbookViewId="0">
      <selection activeCell="Q57" sqref="Q57"/>
    </sheetView>
  </sheetViews>
  <sheetFormatPr defaultRowHeight="14.4" x14ac:dyDescent="0.3"/>
  <cols>
    <col min="1" max="1" width="3.6640625" customWidth="1"/>
    <col min="2" max="2" width="64" customWidth="1"/>
    <col min="5" max="5" width="10" bestFit="1" customWidth="1"/>
    <col min="6" max="6" width="8.5546875" customWidth="1"/>
    <col min="7" max="7" width="5.33203125" customWidth="1"/>
    <col min="9" max="9" width="2.33203125" hidden="1" customWidth="1"/>
    <col min="10" max="10" width="1.44140625" customWidth="1"/>
  </cols>
  <sheetData>
    <row r="1" spans="1:7" ht="42.75" customHeight="1" thickBot="1" x14ac:dyDescent="0.35">
      <c r="A1" s="101" t="s">
        <v>2</v>
      </c>
      <c r="B1" s="102"/>
      <c r="C1" s="102"/>
      <c r="D1" s="102"/>
      <c r="E1" s="103"/>
      <c r="F1" s="53"/>
      <c r="G1" s="53"/>
    </row>
    <row r="2" spans="1:7" ht="14.7" customHeight="1" x14ac:dyDescent="0.3">
      <c r="A2" s="54" t="s">
        <v>3</v>
      </c>
      <c r="B2" s="104" t="s">
        <v>4</v>
      </c>
      <c r="C2" s="104" t="s">
        <v>250</v>
      </c>
      <c r="D2" s="104" t="s">
        <v>5</v>
      </c>
      <c r="E2" s="55" t="s">
        <v>251</v>
      </c>
    </row>
    <row r="3" spans="1:7" ht="15" thickBot="1" x14ac:dyDescent="0.35">
      <c r="A3" s="56" t="s">
        <v>252</v>
      </c>
      <c r="B3" s="105"/>
      <c r="C3" s="105"/>
      <c r="D3" s="105"/>
      <c r="E3" s="57" t="s">
        <v>253</v>
      </c>
    </row>
    <row r="4" spans="1:7" ht="15" customHeight="1" x14ac:dyDescent="0.3">
      <c r="A4" s="58">
        <v>1</v>
      </c>
      <c r="B4" s="58">
        <v>2</v>
      </c>
      <c r="C4" s="58">
        <v>3</v>
      </c>
      <c r="D4" s="58">
        <v>4</v>
      </c>
      <c r="E4" s="58">
        <v>5</v>
      </c>
    </row>
    <row r="5" spans="1:7" ht="15" customHeight="1" x14ac:dyDescent="0.3">
      <c r="A5" s="59"/>
      <c r="B5" s="60" t="s">
        <v>49</v>
      </c>
      <c r="C5" s="60"/>
      <c r="D5" s="60"/>
      <c r="E5" s="61"/>
    </row>
    <row r="6" spans="1:7" ht="15" customHeight="1" x14ac:dyDescent="0.3">
      <c r="A6" s="62">
        <v>1</v>
      </c>
      <c r="B6" s="63" t="s">
        <v>50</v>
      </c>
      <c r="C6" s="62" t="s">
        <v>51</v>
      </c>
      <c r="D6" s="62"/>
      <c r="E6" s="62">
        <v>1.1000000000000001</v>
      </c>
    </row>
    <row r="7" spans="1:7" ht="15" customHeight="1" x14ac:dyDescent="0.3">
      <c r="A7" s="62">
        <v>2</v>
      </c>
      <c r="B7" s="63" t="s">
        <v>254</v>
      </c>
      <c r="C7" s="62" t="s">
        <v>28</v>
      </c>
      <c r="D7" s="62"/>
      <c r="E7" s="62">
        <v>318</v>
      </c>
    </row>
    <row r="8" spans="1:7" ht="15" customHeight="1" x14ac:dyDescent="0.3">
      <c r="A8" s="62">
        <v>3</v>
      </c>
      <c r="B8" s="63" t="s">
        <v>27</v>
      </c>
      <c r="C8" s="62" t="s">
        <v>28</v>
      </c>
      <c r="D8" s="62"/>
      <c r="E8" s="62">
        <v>192</v>
      </c>
    </row>
    <row r="9" spans="1:7" ht="15" customHeight="1" x14ac:dyDescent="0.3">
      <c r="A9" s="62">
        <v>4</v>
      </c>
      <c r="B9" s="63" t="s">
        <v>255</v>
      </c>
      <c r="C9" s="62" t="s">
        <v>23</v>
      </c>
      <c r="D9" s="62"/>
      <c r="E9" s="62">
        <v>24</v>
      </c>
    </row>
    <row r="10" spans="1:7" ht="15" customHeight="1" x14ac:dyDescent="0.3">
      <c r="A10" s="62">
        <v>5</v>
      </c>
      <c r="B10" s="63" t="s">
        <v>256</v>
      </c>
      <c r="C10" s="62" t="s">
        <v>23</v>
      </c>
      <c r="D10" s="62"/>
      <c r="E10" s="62">
        <v>60</v>
      </c>
    </row>
    <row r="11" spans="1:7" ht="15" customHeight="1" x14ac:dyDescent="0.3">
      <c r="A11" s="62">
        <v>6</v>
      </c>
      <c r="B11" s="63" t="s">
        <v>257</v>
      </c>
      <c r="C11" s="62" t="s">
        <v>7</v>
      </c>
      <c r="D11" s="62"/>
      <c r="E11" s="62">
        <v>190</v>
      </c>
    </row>
    <row r="12" spans="1:7" ht="15" customHeight="1" x14ac:dyDescent="0.3">
      <c r="A12" s="62">
        <v>7</v>
      </c>
      <c r="B12" s="63" t="s">
        <v>17</v>
      </c>
      <c r="C12" s="62" t="s">
        <v>18</v>
      </c>
      <c r="D12" s="62"/>
      <c r="E12" s="62">
        <v>60</v>
      </c>
    </row>
    <row r="13" spans="1:7" ht="30.45" customHeight="1" x14ac:dyDescent="0.3">
      <c r="A13" s="62">
        <v>8</v>
      </c>
      <c r="B13" s="64" t="s">
        <v>258</v>
      </c>
      <c r="C13" s="62" t="s">
        <v>259</v>
      </c>
      <c r="D13" s="62"/>
      <c r="E13" s="62">
        <v>1359</v>
      </c>
    </row>
    <row r="14" spans="1:7" ht="15" customHeight="1" x14ac:dyDescent="0.3">
      <c r="A14" s="62">
        <v>9</v>
      </c>
      <c r="B14" s="63" t="s">
        <v>260</v>
      </c>
      <c r="C14" s="62" t="s">
        <v>259</v>
      </c>
      <c r="D14" s="62"/>
      <c r="E14" s="62">
        <v>420</v>
      </c>
    </row>
    <row r="15" spans="1:7" ht="15" customHeight="1" x14ac:dyDescent="0.3">
      <c r="A15" s="62">
        <v>10</v>
      </c>
      <c r="B15" s="63" t="s">
        <v>54</v>
      </c>
      <c r="C15" s="62" t="s">
        <v>7</v>
      </c>
      <c r="D15" s="62"/>
      <c r="E15" s="62">
        <v>1200</v>
      </c>
    </row>
    <row r="16" spans="1:7" ht="15" customHeight="1" x14ac:dyDescent="0.3">
      <c r="A16" s="62">
        <v>11</v>
      </c>
      <c r="B16" s="63" t="s">
        <v>261</v>
      </c>
      <c r="C16" s="62" t="s">
        <v>259</v>
      </c>
      <c r="D16" s="62"/>
      <c r="E16" s="62">
        <v>600</v>
      </c>
    </row>
    <row r="17" spans="1:5" ht="15" customHeight="1" x14ac:dyDescent="0.3">
      <c r="A17" s="62">
        <v>12</v>
      </c>
      <c r="B17" s="63" t="s">
        <v>262</v>
      </c>
      <c r="C17" s="62" t="s">
        <v>7</v>
      </c>
      <c r="D17" s="62"/>
      <c r="E17" s="62">
        <v>1200</v>
      </c>
    </row>
    <row r="18" spans="1:5" ht="15" customHeight="1" x14ac:dyDescent="0.3">
      <c r="A18" s="62">
        <v>13</v>
      </c>
      <c r="B18" s="63" t="s">
        <v>263</v>
      </c>
      <c r="C18" s="62" t="s">
        <v>259</v>
      </c>
      <c r="D18" s="62"/>
      <c r="E18" s="62">
        <v>722</v>
      </c>
    </row>
    <row r="19" spans="1:5" ht="15" customHeight="1" x14ac:dyDescent="0.3">
      <c r="A19" s="62">
        <v>14</v>
      </c>
      <c r="B19" s="63" t="s">
        <v>53</v>
      </c>
      <c r="C19" s="62" t="s">
        <v>7</v>
      </c>
      <c r="D19" s="62"/>
      <c r="E19" s="62">
        <v>600</v>
      </c>
    </row>
    <row r="20" spans="1:5" ht="15" customHeight="1" x14ac:dyDescent="0.3">
      <c r="A20" s="62">
        <v>15</v>
      </c>
      <c r="B20" s="63" t="s">
        <v>264</v>
      </c>
      <c r="C20" s="62" t="s">
        <v>7</v>
      </c>
      <c r="D20" s="62"/>
      <c r="E20" s="62">
        <v>360</v>
      </c>
    </row>
    <row r="21" spans="1:5" ht="15" customHeight="1" x14ac:dyDescent="0.3">
      <c r="A21" s="62">
        <v>16</v>
      </c>
      <c r="B21" s="63" t="s">
        <v>265</v>
      </c>
      <c r="C21" s="62" t="s">
        <v>7</v>
      </c>
      <c r="D21" s="62"/>
      <c r="E21" s="62">
        <v>420</v>
      </c>
    </row>
    <row r="22" spans="1:5" ht="15" customHeight="1" x14ac:dyDescent="0.3">
      <c r="A22" s="62">
        <v>17</v>
      </c>
      <c r="B22" s="63" t="s">
        <v>55</v>
      </c>
      <c r="C22" s="62" t="s">
        <v>7</v>
      </c>
      <c r="D22" s="62"/>
      <c r="E22" s="62">
        <v>480</v>
      </c>
    </row>
    <row r="23" spans="1:5" ht="15" customHeight="1" x14ac:dyDescent="0.3">
      <c r="A23" s="62">
        <v>18</v>
      </c>
      <c r="B23" s="63" t="s">
        <v>266</v>
      </c>
      <c r="C23" s="62" t="s">
        <v>259</v>
      </c>
      <c r="D23" s="62"/>
      <c r="E23" s="62">
        <v>309</v>
      </c>
    </row>
    <row r="24" spans="1:5" ht="15" customHeight="1" x14ac:dyDescent="0.3">
      <c r="A24" s="62">
        <v>19</v>
      </c>
      <c r="B24" s="63" t="s">
        <v>267</v>
      </c>
      <c r="C24" s="62" t="s">
        <v>259</v>
      </c>
      <c r="D24" s="62"/>
      <c r="E24" s="62">
        <v>311</v>
      </c>
    </row>
    <row r="25" spans="1:5" ht="15" customHeight="1" x14ac:dyDescent="0.3">
      <c r="A25" s="62">
        <v>20</v>
      </c>
      <c r="B25" s="63" t="s">
        <v>268</v>
      </c>
      <c r="C25" s="62" t="s">
        <v>259</v>
      </c>
      <c r="D25" s="62"/>
      <c r="E25" s="62">
        <v>438</v>
      </c>
    </row>
    <row r="26" spans="1:5" ht="15" customHeight="1" x14ac:dyDescent="0.3">
      <c r="A26" s="62">
        <v>21</v>
      </c>
      <c r="B26" s="63" t="s">
        <v>269</v>
      </c>
      <c r="C26" s="62" t="s">
        <v>259</v>
      </c>
      <c r="D26" s="62"/>
      <c r="E26" s="62">
        <v>195</v>
      </c>
    </row>
    <row r="27" spans="1:5" ht="15" customHeight="1" x14ac:dyDescent="0.3">
      <c r="A27" s="62">
        <v>22</v>
      </c>
      <c r="B27" s="63" t="s">
        <v>270</v>
      </c>
      <c r="C27" s="62" t="s">
        <v>259</v>
      </c>
      <c r="D27" s="62"/>
      <c r="E27" s="62">
        <v>193</v>
      </c>
    </row>
    <row r="28" spans="1:5" ht="15" customHeight="1" x14ac:dyDescent="0.3">
      <c r="A28" s="62">
        <v>23</v>
      </c>
      <c r="B28" s="63" t="s">
        <v>271</v>
      </c>
      <c r="C28" s="62" t="s">
        <v>259</v>
      </c>
      <c r="D28" s="62"/>
      <c r="E28" s="62">
        <v>201</v>
      </c>
    </row>
    <row r="29" spans="1:5" ht="15" customHeight="1" x14ac:dyDescent="0.3">
      <c r="A29" s="62">
        <v>24</v>
      </c>
      <c r="B29" s="63" t="s">
        <v>56</v>
      </c>
      <c r="C29" s="62" t="s">
        <v>7</v>
      </c>
      <c r="D29" s="62"/>
      <c r="E29" s="62">
        <v>420</v>
      </c>
    </row>
    <row r="30" spans="1:5" ht="15" customHeight="1" x14ac:dyDescent="0.3">
      <c r="A30" s="62">
        <v>25</v>
      </c>
      <c r="B30" s="63" t="s">
        <v>10</v>
      </c>
      <c r="C30" s="62" t="s">
        <v>7</v>
      </c>
      <c r="D30" s="62"/>
      <c r="E30" s="62">
        <v>420</v>
      </c>
    </row>
    <row r="31" spans="1:5" ht="15" customHeight="1" x14ac:dyDescent="0.3">
      <c r="A31" s="62">
        <v>26</v>
      </c>
      <c r="B31" s="63" t="s">
        <v>52</v>
      </c>
      <c r="C31" s="62" t="s">
        <v>7</v>
      </c>
      <c r="D31" s="62"/>
      <c r="E31" s="62">
        <v>360</v>
      </c>
    </row>
    <row r="32" spans="1:5" ht="15" customHeight="1" x14ac:dyDescent="0.3">
      <c r="A32" s="62">
        <v>27</v>
      </c>
      <c r="B32" s="63" t="s">
        <v>11</v>
      </c>
      <c r="C32" s="62" t="s">
        <v>7</v>
      </c>
      <c r="D32" s="62"/>
      <c r="E32" s="62">
        <v>480</v>
      </c>
    </row>
    <row r="33" spans="1:5" ht="15" customHeight="1" x14ac:dyDescent="0.3">
      <c r="A33" s="62">
        <v>28</v>
      </c>
      <c r="B33" s="63" t="s">
        <v>57</v>
      </c>
      <c r="C33" s="62" t="s">
        <v>7</v>
      </c>
      <c r="D33" s="62"/>
      <c r="E33" s="62">
        <v>3000</v>
      </c>
    </row>
    <row r="34" spans="1:5" ht="15" customHeight="1" x14ac:dyDescent="0.3">
      <c r="A34" s="62">
        <v>29</v>
      </c>
      <c r="B34" s="63" t="s">
        <v>58</v>
      </c>
      <c r="C34" s="62" t="s">
        <v>7</v>
      </c>
      <c r="D34" s="62"/>
      <c r="E34" s="62">
        <v>1800</v>
      </c>
    </row>
    <row r="35" spans="1:5" ht="15" customHeight="1" x14ac:dyDescent="0.3">
      <c r="A35" s="62">
        <v>30</v>
      </c>
      <c r="B35" s="63" t="s">
        <v>34</v>
      </c>
      <c r="C35" s="62" t="s">
        <v>7</v>
      </c>
      <c r="D35" s="62"/>
      <c r="E35" s="62">
        <v>480</v>
      </c>
    </row>
    <row r="36" spans="1:5" ht="15" customHeight="1" x14ac:dyDescent="0.3">
      <c r="A36" s="62">
        <v>31</v>
      </c>
      <c r="B36" s="63" t="s">
        <v>35</v>
      </c>
      <c r="C36" s="62" t="s">
        <v>259</v>
      </c>
      <c r="D36" s="62"/>
      <c r="E36" s="62">
        <v>432</v>
      </c>
    </row>
    <row r="37" spans="1:5" ht="15" customHeight="1" x14ac:dyDescent="0.3">
      <c r="A37" s="62">
        <v>32</v>
      </c>
      <c r="B37" s="63" t="s">
        <v>272</v>
      </c>
      <c r="C37" s="62" t="s">
        <v>7</v>
      </c>
      <c r="D37" s="62"/>
      <c r="E37" s="62">
        <v>120</v>
      </c>
    </row>
    <row r="38" spans="1:5" ht="15" customHeight="1" x14ac:dyDescent="0.3">
      <c r="A38" s="62">
        <v>33</v>
      </c>
      <c r="B38" s="63" t="s">
        <v>64</v>
      </c>
      <c r="C38" s="62" t="s">
        <v>7</v>
      </c>
      <c r="D38" s="62"/>
      <c r="E38" s="62">
        <v>240</v>
      </c>
    </row>
    <row r="39" spans="1:5" ht="15" customHeight="1" x14ac:dyDescent="0.3">
      <c r="A39" s="62">
        <v>34</v>
      </c>
      <c r="B39" s="63" t="s">
        <v>273</v>
      </c>
      <c r="C39" s="62" t="s">
        <v>259</v>
      </c>
      <c r="D39" s="62"/>
      <c r="E39" s="62">
        <v>240</v>
      </c>
    </row>
    <row r="40" spans="1:5" ht="15" customHeight="1" x14ac:dyDescent="0.3">
      <c r="A40" s="62">
        <v>35</v>
      </c>
      <c r="B40" s="63" t="s">
        <v>15</v>
      </c>
      <c r="C40" s="62" t="s">
        <v>7</v>
      </c>
      <c r="D40" s="62"/>
      <c r="E40" s="62">
        <v>300</v>
      </c>
    </row>
    <row r="41" spans="1:5" ht="15" customHeight="1" x14ac:dyDescent="0.3">
      <c r="A41" s="62">
        <v>36</v>
      </c>
      <c r="B41" s="63" t="s">
        <v>274</v>
      </c>
      <c r="C41" s="62" t="s">
        <v>7</v>
      </c>
      <c r="D41" s="62"/>
      <c r="E41" s="62">
        <v>600</v>
      </c>
    </row>
    <row r="42" spans="1:5" ht="15" customHeight="1" x14ac:dyDescent="0.3">
      <c r="A42" s="62">
        <v>37</v>
      </c>
      <c r="B42" s="63" t="s">
        <v>13</v>
      </c>
      <c r="C42" s="62" t="s">
        <v>14</v>
      </c>
      <c r="D42" s="62"/>
      <c r="E42" s="62">
        <v>1316</v>
      </c>
    </row>
    <row r="43" spans="1:5" ht="15" customHeight="1" x14ac:dyDescent="0.3">
      <c r="A43" s="62">
        <v>38</v>
      </c>
      <c r="B43" s="63" t="s">
        <v>275</v>
      </c>
      <c r="C43" s="62" t="s">
        <v>14</v>
      </c>
      <c r="D43" s="62"/>
      <c r="E43" s="62">
        <v>1226</v>
      </c>
    </row>
    <row r="44" spans="1:5" ht="15" customHeight="1" x14ac:dyDescent="0.3">
      <c r="A44" s="62">
        <v>39</v>
      </c>
      <c r="B44" s="63" t="s">
        <v>276</v>
      </c>
      <c r="C44" s="62" t="s">
        <v>14</v>
      </c>
      <c r="D44" s="62"/>
      <c r="E44" s="62">
        <v>600</v>
      </c>
    </row>
    <row r="45" spans="1:5" ht="15" customHeight="1" x14ac:dyDescent="0.3">
      <c r="A45" s="62">
        <v>40</v>
      </c>
      <c r="B45" s="63" t="s">
        <v>277</v>
      </c>
      <c r="C45" s="62" t="s">
        <v>14</v>
      </c>
      <c r="D45" s="62"/>
      <c r="E45" s="62">
        <v>840</v>
      </c>
    </row>
    <row r="46" spans="1:5" ht="15" customHeight="1" x14ac:dyDescent="0.3">
      <c r="A46" s="62">
        <v>41</v>
      </c>
      <c r="B46" s="63" t="s">
        <v>16</v>
      </c>
      <c r="C46" s="62" t="s">
        <v>14</v>
      </c>
      <c r="D46" s="62"/>
      <c r="E46" s="62">
        <v>144</v>
      </c>
    </row>
    <row r="47" spans="1:5" ht="15" customHeight="1" x14ac:dyDescent="0.3">
      <c r="A47" s="62">
        <v>42</v>
      </c>
      <c r="B47" s="63" t="s">
        <v>278</v>
      </c>
      <c r="C47" s="62" t="s">
        <v>7</v>
      </c>
      <c r="D47" s="62"/>
      <c r="E47" s="62">
        <v>1410</v>
      </c>
    </row>
    <row r="48" spans="1:5" ht="15" customHeight="1" x14ac:dyDescent="0.3">
      <c r="A48" s="62">
        <v>43</v>
      </c>
      <c r="B48" s="63" t="s">
        <v>279</v>
      </c>
      <c r="C48" s="62" t="s">
        <v>7</v>
      </c>
      <c r="D48" s="62"/>
      <c r="E48" s="62">
        <v>984</v>
      </c>
    </row>
    <row r="49" spans="1:5" ht="15" customHeight="1" x14ac:dyDescent="0.3">
      <c r="A49" s="62">
        <v>44</v>
      </c>
      <c r="B49" s="63" t="s">
        <v>280</v>
      </c>
      <c r="C49" s="62" t="s">
        <v>7</v>
      </c>
      <c r="D49" s="62"/>
      <c r="E49" s="62">
        <v>1370</v>
      </c>
    </row>
    <row r="50" spans="1:5" ht="15" customHeight="1" x14ac:dyDescent="0.3">
      <c r="A50" s="62">
        <v>45</v>
      </c>
      <c r="B50" s="63" t="s">
        <v>281</v>
      </c>
      <c r="C50" s="62" t="s">
        <v>7</v>
      </c>
      <c r="D50" s="62"/>
      <c r="E50" s="62">
        <v>769</v>
      </c>
    </row>
    <row r="51" spans="1:5" ht="15" customHeight="1" x14ac:dyDescent="0.3">
      <c r="A51" s="62">
        <v>46</v>
      </c>
      <c r="B51" s="63" t="s">
        <v>65</v>
      </c>
      <c r="C51" s="62" t="s">
        <v>7</v>
      </c>
      <c r="D51" s="62"/>
      <c r="E51" s="62">
        <v>600</v>
      </c>
    </row>
    <row r="52" spans="1:5" ht="15" customHeight="1" x14ac:dyDescent="0.3">
      <c r="A52" s="62">
        <v>47</v>
      </c>
      <c r="B52" s="63" t="s">
        <v>282</v>
      </c>
      <c r="C52" s="62" t="s">
        <v>14</v>
      </c>
      <c r="D52" s="62"/>
      <c r="E52" s="62">
        <v>600</v>
      </c>
    </row>
    <row r="53" spans="1:5" ht="15" customHeight="1" x14ac:dyDescent="0.3">
      <c r="A53" s="62">
        <v>48</v>
      </c>
      <c r="B53" s="63" t="s">
        <v>283</v>
      </c>
      <c r="C53" s="62" t="s">
        <v>7</v>
      </c>
      <c r="D53" s="62"/>
      <c r="E53" s="62">
        <v>600</v>
      </c>
    </row>
    <row r="54" spans="1:5" ht="15" customHeight="1" x14ac:dyDescent="0.3">
      <c r="A54" s="62">
        <v>49</v>
      </c>
      <c r="B54" s="63" t="s">
        <v>284</v>
      </c>
      <c r="C54" s="62" t="s">
        <v>7</v>
      </c>
      <c r="D54" s="62"/>
      <c r="E54" s="62">
        <v>720</v>
      </c>
    </row>
    <row r="55" spans="1:5" ht="15" customHeight="1" x14ac:dyDescent="0.3">
      <c r="A55" s="62">
        <v>50</v>
      </c>
      <c r="B55" s="63" t="s">
        <v>285</v>
      </c>
      <c r="C55" s="62" t="s">
        <v>7</v>
      </c>
      <c r="D55" s="62"/>
      <c r="E55" s="62">
        <v>600</v>
      </c>
    </row>
    <row r="56" spans="1:5" ht="15" customHeight="1" x14ac:dyDescent="0.3">
      <c r="A56" s="62">
        <v>51</v>
      </c>
      <c r="B56" s="63" t="s">
        <v>286</v>
      </c>
      <c r="C56" s="62" t="s">
        <v>7</v>
      </c>
      <c r="D56" s="62"/>
      <c r="E56" s="62">
        <v>1200</v>
      </c>
    </row>
    <row r="57" spans="1:5" ht="15" customHeight="1" x14ac:dyDescent="0.3">
      <c r="A57" s="62">
        <v>52</v>
      </c>
      <c r="B57" s="63" t="s">
        <v>287</v>
      </c>
      <c r="C57" s="62" t="s">
        <v>7</v>
      </c>
      <c r="D57" s="62"/>
      <c r="E57" s="62">
        <v>793</v>
      </c>
    </row>
    <row r="58" spans="1:5" ht="15" customHeight="1" x14ac:dyDescent="0.3">
      <c r="A58" s="62">
        <v>53</v>
      </c>
      <c r="B58" s="63" t="s">
        <v>288</v>
      </c>
      <c r="C58" s="62" t="s">
        <v>7</v>
      </c>
      <c r="D58" s="62"/>
      <c r="E58" s="62">
        <v>403</v>
      </c>
    </row>
    <row r="59" spans="1:5" ht="15" customHeight="1" x14ac:dyDescent="0.3">
      <c r="A59" s="62">
        <v>54</v>
      </c>
      <c r="B59" s="63" t="s">
        <v>66</v>
      </c>
      <c r="C59" s="62" t="s">
        <v>7</v>
      </c>
      <c r="D59" s="62"/>
      <c r="E59" s="62">
        <v>300</v>
      </c>
    </row>
    <row r="60" spans="1:5" ht="15" customHeight="1" x14ac:dyDescent="0.3">
      <c r="A60" s="62">
        <v>55</v>
      </c>
      <c r="B60" s="63" t="s">
        <v>289</v>
      </c>
      <c r="C60" s="62" t="s">
        <v>14</v>
      </c>
      <c r="D60" s="62"/>
      <c r="E60" s="62">
        <v>517</v>
      </c>
    </row>
    <row r="61" spans="1:5" ht="15" customHeight="1" x14ac:dyDescent="0.3">
      <c r="A61" s="62">
        <v>56</v>
      </c>
      <c r="B61" s="63" t="s">
        <v>290</v>
      </c>
      <c r="C61" s="62" t="s">
        <v>7</v>
      </c>
      <c r="D61" s="62"/>
      <c r="E61" s="62">
        <v>360</v>
      </c>
    </row>
    <row r="62" spans="1:5" ht="15" customHeight="1" x14ac:dyDescent="0.3">
      <c r="A62" s="62">
        <v>57</v>
      </c>
      <c r="B62" s="63" t="s">
        <v>291</v>
      </c>
      <c r="C62" s="62" t="s">
        <v>7</v>
      </c>
      <c r="D62" s="62"/>
      <c r="E62" s="62">
        <v>390</v>
      </c>
    </row>
    <row r="63" spans="1:5" ht="15" customHeight="1" x14ac:dyDescent="0.3">
      <c r="A63" s="62">
        <v>58</v>
      </c>
      <c r="B63" s="63" t="s">
        <v>292</v>
      </c>
      <c r="C63" s="62" t="s">
        <v>7</v>
      </c>
      <c r="D63" s="62"/>
      <c r="E63" s="62">
        <v>240</v>
      </c>
    </row>
    <row r="64" spans="1:5" ht="15" customHeight="1" x14ac:dyDescent="0.3">
      <c r="A64" s="62">
        <v>59</v>
      </c>
      <c r="B64" s="63" t="s">
        <v>67</v>
      </c>
      <c r="C64" s="62" t="s">
        <v>7</v>
      </c>
      <c r="D64" s="62"/>
      <c r="E64" s="62">
        <v>900</v>
      </c>
    </row>
    <row r="65" spans="1:5" ht="15" customHeight="1" x14ac:dyDescent="0.3">
      <c r="A65" s="62">
        <v>60</v>
      </c>
      <c r="B65" s="63" t="s">
        <v>293</v>
      </c>
      <c r="C65" s="62" t="s">
        <v>7</v>
      </c>
      <c r="D65" s="62"/>
      <c r="E65" s="62">
        <v>600</v>
      </c>
    </row>
    <row r="66" spans="1:5" ht="15" customHeight="1" x14ac:dyDescent="0.3">
      <c r="A66" s="62">
        <v>61</v>
      </c>
      <c r="B66" s="63" t="s">
        <v>59</v>
      </c>
      <c r="C66" s="62" t="s">
        <v>7</v>
      </c>
      <c r="D66" s="62"/>
      <c r="E66" s="62">
        <v>840</v>
      </c>
    </row>
    <row r="67" spans="1:5" ht="15" customHeight="1" x14ac:dyDescent="0.3">
      <c r="A67" s="62">
        <v>62</v>
      </c>
      <c r="B67" s="63" t="s">
        <v>294</v>
      </c>
      <c r="C67" s="62" t="s">
        <v>7</v>
      </c>
      <c r="D67" s="62"/>
      <c r="E67" s="62">
        <v>360</v>
      </c>
    </row>
    <row r="68" spans="1:5" ht="15" customHeight="1" x14ac:dyDescent="0.3">
      <c r="A68" s="62">
        <v>63</v>
      </c>
      <c r="B68" s="63" t="s">
        <v>295</v>
      </c>
      <c r="C68" s="62" t="s">
        <v>7</v>
      </c>
      <c r="D68" s="62"/>
      <c r="E68" s="62">
        <v>600</v>
      </c>
    </row>
    <row r="69" spans="1:5" ht="15" customHeight="1" x14ac:dyDescent="0.3">
      <c r="A69" s="62">
        <v>64</v>
      </c>
      <c r="B69" s="63" t="s">
        <v>296</v>
      </c>
      <c r="C69" s="62" t="s">
        <v>259</v>
      </c>
      <c r="D69" s="62"/>
      <c r="E69" s="62">
        <v>1198</v>
      </c>
    </row>
    <row r="70" spans="1:5" ht="15" customHeight="1" x14ac:dyDescent="0.3">
      <c r="A70" s="62">
        <v>65</v>
      </c>
      <c r="B70" s="63" t="s">
        <v>69</v>
      </c>
      <c r="C70" s="62" t="s">
        <v>23</v>
      </c>
      <c r="D70" s="62"/>
      <c r="E70" s="62">
        <v>72</v>
      </c>
    </row>
    <row r="71" spans="1:5" ht="15" customHeight="1" x14ac:dyDescent="0.3">
      <c r="A71" s="62">
        <v>66</v>
      </c>
      <c r="B71" s="63" t="s">
        <v>70</v>
      </c>
      <c r="C71" s="62" t="s">
        <v>23</v>
      </c>
      <c r="D71" s="62"/>
      <c r="E71" s="62">
        <v>90</v>
      </c>
    </row>
    <row r="72" spans="1:5" x14ac:dyDescent="0.3">
      <c r="A72" s="62">
        <v>67</v>
      </c>
      <c r="B72" s="63" t="s">
        <v>71</v>
      </c>
      <c r="C72" s="62" t="s">
        <v>23</v>
      </c>
      <c r="D72" s="62"/>
      <c r="E72" s="62">
        <v>102</v>
      </c>
    </row>
    <row r="73" spans="1:5" ht="15" customHeight="1" x14ac:dyDescent="0.3">
      <c r="A73" s="62">
        <v>68</v>
      </c>
      <c r="B73" s="63" t="s">
        <v>72</v>
      </c>
      <c r="C73" s="62" t="s">
        <v>23</v>
      </c>
      <c r="D73" s="62"/>
      <c r="E73" s="62">
        <v>144</v>
      </c>
    </row>
    <row r="74" spans="1:5" ht="15" customHeight="1" x14ac:dyDescent="0.3">
      <c r="A74" s="62">
        <v>69</v>
      </c>
      <c r="B74" s="63" t="s">
        <v>73</v>
      </c>
      <c r="C74" s="62" t="s">
        <v>23</v>
      </c>
      <c r="D74" s="62"/>
      <c r="E74" s="62">
        <v>210</v>
      </c>
    </row>
    <row r="75" spans="1:5" ht="15" customHeight="1" x14ac:dyDescent="0.3">
      <c r="A75" s="62">
        <v>70</v>
      </c>
      <c r="B75" s="63" t="s">
        <v>74</v>
      </c>
      <c r="C75" s="62" t="s">
        <v>23</v>
      </c>
      <c r="D75" s="62"/>
      <c r="E75" s="62">
        <v>228</v>
      </c>
    </row>
    <row r="76" spans="1:5" ht="15" customHeight="1" x14ac:dyDescent="0.3">
      <c r="A76" s="62">
        <v>71</v>
      </c>
      <c r="B76" s="63" t="s">
        <v>297</v>
      </c>
      <c r="C76" s="62" t="s">
        <v>75</v>
      </c>
      <c r="D76" s="62"/>
      <c r="E76" s="62">
        <v>360</v>
      </c>
    </row>
    <row r="77" spans="1:5" ht="15" customHeight="1" x14ac:dyDescent="0.3">
      <c r="A77" s="62">
        <v>72</v>
      </c>
      <c r="B77" s="63" t="s">
        <v>298</v>
      </c>
      <c r="C77" s="62" t="s">
        <v>7</v>
      </c>
      <c r="D77" s="62"/>
      <c r="E77" s="62">
        <v>120</v>
      </c>
    </row>
    <row r="78" spans="1:5" ht="15" customHeight="1" x14ac:dyDescent="0.3">
      <c r="A78" s="62">
        <v>73</v>
      </c>
      <c r="B78" s="63" t="s">
        <v>299</v>
      </c>
      <c r="C78" s="62" t="s">
        <v>7</v>
      </c>
      <c r="D78" s="62"/>
      <c r="E78" s="62">
        <v>180</v>
      </c>
    </row>
    <row r="79" spans="1:5" ht="15" customHeight="1" x14ac:dyDescent="0.3">
      <c r="A79" s="62">
        <v>74</v>
      </c>
      <c r="B79" s="63" t="s">
        <v>300</v>
      </c>
      <c r="C79" s="62" t="s">
        <v>7</v>
      </c>
      <c r="D79" s="62"/>
      <c r="E79" s="62">
        <v>1440</v>
      </c>
    </row>
    <row r="80" spans="1:5" ht="15" customHeight="1" x14ac:dyDescent="0.3">
      <c r="A80" s="62">
        <v>75</v>
      </c>
      <c r="B80" s="63" t="s">
        <v>301</v>
      </c>
      <c r="C80" s="62" t="s">
        <v>259</v>
      </c>
      <c r="D80" s="62"/>
      <c r="E80" s="62">
        <v>840</v>
      </c>
    </row>
    <row r="81" spans="1:5" ht="15" customHeight="1" x14ac:dyDescent="0.3">
      <c r="A81" s="62">
        <v>76</v>
      </c>
      <c r="B81" s="63" t="s">
        <v>302</v>
      </c>
      <c r="C81" s="62" t="s">
        <v>259</v>
      </c>
      <c r="D81" s="62"/>
      <c r="E81" s="62">
        <v>1320</v>
      </c>
    </row>
    <row r="82" spans="1:5" ht="15" customHeight="1" x14ac:dyDescent="0.3">
      <c r="A82" s="62">
        <v>77</v>
      </c>
      <c r="B82" s="63" t="s">
        <v>25</v>
      </c>
      <c r="C82" s="62" t="s">
        <v>7</v>
      </c>
      <c r="D82" s="62"/>
      <c r="E82" s="62">
        <v>1320</v>
      </c>
    </row>
    <row r="83" spans="1:5" ht="15" customHeight="1" x14ac:dyDescent="0.3">
      <c r="A83" s="62">
        <v>78</v>
      </c>
      <c r="B83" s="63" t="s">
        <v>26</v>
      </c>
      <c r="C83" s="62" t="s">
        <v>7</v>
      </c>
      <c r="D83" s="62"/>
      <c r="E83" s="62">
        <v>900</v>
      </c>
    </row>
    <row r="84" spans="1:5" ht="15" customHeight="1" x14ac:dyDescent="0.3">
      <c r="A84" s="62">
        <v>79</v>
      </c>
      <c r="B84" s="63" t="s">
        <v>30</v>
      </c>
      <c r="C84" s="62" t="s">
        <v>259</v>
      </c>
      <c r="D84" s="62"/>
      <c r="E84" s="62">
        <v>1080</v>
      </c>
    </row>
    <row r="85" spans="1:5" ht="15" customHeight="1" x14ac:dyDescent="0.3">
      <c r="A85" s="62">
        <v>80</v>
      </c>
      <c r="B85" s="63" t="s">
        <v>76</v>
      </c>
      <c r="C85" s="62" t="s">
        <v>259</v>
      </c>
      <c r="D85" s="62"/>
      <c r="E85" s="62">
        <v>600</v>
      </c>
    </row>
    <row r="86" spans="1:5" ht="15" customHeight="1" x14ac:dyDescent="0.3">
      <c r="A86" s="62">
        <v>81</v>
      </c>
      <c r="B86" s="63" t="s">
        <v>77</v>
      </c>
      <c r="C86" s="62" t="s">
        <v>78</v>
      </c>
      <c r="D86" s="62"/>
      <c r="E86" s="62">
        <v>14</v>
      </c>
    </row>
    <row r="87" spans="1:5" ht="15" customHeight="1" x14ac:dyDescent="0.3">
      <c r="A87" s="62">
        <v>82</v>
      </c>
      <c r="B87" s="63" t="s">
        <v>303</v>
      </c>
      <c r="C87" s="62" t="s">
        <v>259</v>
      </c>
      <c r="D87" s="62"/>
      <c r="E87" s="62">
        <v>720</v>
      </c>
    </row>
    <row r="88" spans="1:5" ht="15" customHeight="1" x14ac:dyDescent="0.3">
      <c r="A88" s="62">
        <v>83</v>
      </c>
      <c r="B88" s="63" t="s">
        <v>304</v>
      </c>
      <c r="C88" s="62" t="s">
        <v>259</v>
      </c>
      <c r="D88" s="62"/>
      <c r="E88" s="65">
        <v>1800</v>
      </c>
    </row>
    <row r="89" spans="1:5" x14ac:dyDescent="0.3">
      <c r="A89" s="62">
        <v>84</v>
      </c>
      <c r="B89" s="66" t="s">
        <v>9</v>
      </c>
      <c r="C89" s="67" t="s">
        <v>7</v>
      </c>
      <c r="D89" s="62"/>
      <c r="E89" s="65">
        <v>2400</v>
      </c>
    </row>
    <row r="90" spans="1:5" ht="15" customHeight="1" x14ac:dyDescent="0.3">
      <c r="A90" s="62">
        <v>85</v>
      </c>
      <c r="B90" s="68" t="s">
        <v>68</v>
      </c>
      <c r="C90" s="62" t="s">
        <v>7</v>
      </c>
      <c r="D90" s="62"/>
      <c r="E90" s="65">
        <v>1200</v>
      </c>
    </row>
    <row r="91" spans="1:5" ht="15" customHeight="1" x14ac:dyDescent="0.3">
      <c r="A91" s="62">
        <v>86</v>
      </c>
      <c r="B91" s="68" t="s">
        <v>12</v>
      </c>
      <c r="C91" s="62" t="s">
        <v>7</v>
      </c>
      <c r="D91" s="62"/>
      <c r="E91" s="65">
        <v>2400</v>
      </c>
    </row>
    <row r="92" spans="1:5" ht="15" customHeight="1" x14ac:dyDescent="0.3">
      <c r="A92" s="62">
        <v>87</v>
      </c>
      <c r="B92" s="68" t="s">
        <v>20</v>
      </c>
      <c r="C92" s="62" t="s">
        <v>7</v>
      </c>
      <c r="D92" s="62"/>
      <c r="E92" s="65">
        <v>720</v>
      </c>
    </row>
    <row r="93" spans="1:5" ht="15" customHeight="1" x14ac:dyDescent="0.3">
      <c r="A93" s="62">
        <v>88</v>
      </c>
      <c r="B93" s="68" t="s">
        <v>21</v>
      </c>
      <c r="C93" s="62" t="s">
        <v>259</v>
      </c>
      <c r="D93" s="62"/>
      <c r="E93" s="65">
        <v>1200</v>
      </c>
    </row>
    <row r="94" spans="1:5" ht="15" customHeight="1" x14ac:dyDescent="0.3">
      <c r="A94" s="62">
        <v>89</v>
      </c>
      <c r="B94" s="68" t="s">
        <v>22</v>
      </c>
      <c r="C94" s="62" t="s">
        <v>7</v>
      </c>
      <c r="D94" s="62"/>
      <c r="E94" s="65">
        <v>120</v>
      </c>
    </row>
    <row r="95" spans="1:5" ht="15" customHeight="1" x14ac:dyDescent="0.3">
      <c r="A95" s="62">
        <v>90</v>
      </c>
      <c r="B95" s="68" t="s">
        <v>60</v>
      </c>
      <c r="C95" s="62" t="s">
        <v>7</v>
      </c>
      <c r="D95" s="62"/>
      <c r="E95" s="65">
        <v>2520</v>
      </c>
    </row>
    <row r="96" spans="1:5" ht="15" customHeight="1" x14ac:dyDescent="0.3">
      <c r="A96" s="62">
        <v>91</v>
      </c>
      <c r="B96" s="68" t="s">
        <v>61</v>
      </c>
      <c r="C96" s="62" t="s">
        <v>7</v>
      </c>
      <c r="D96" s="62"/>
      <c r="E96" s="65">
        <v>2160</v>
      </c>
    </row>
    <row r="97" spans="1:5" ht="15" customHeight="1" x14ac:dyDescent="0.3">
      <c r="A97" s="62">
        <v>92</v>
      </c>
      <c r="B97" s="68" t="s">
        <v>62</v>
      </c>
      <c r="C97" s="62" t="s">
        <v>7</v>
      </c>
      <c r="D97" s="62"/>
      <c r="E97" s="65">
        <v>1920</v>
      </c>
    </row>
    <row r="98" spans="1:5" ht="15" customHeight="1" x14ac:dyDescent="0.3">
      <c r="A98" s="62">
        <v>93</v>
      </c>
      <c r="B98" s="68" t="s">
        <v>63</v>
      </c>
      <c r="C98" s="62" t="s">
        <v>7</v>
      </c>
      <c r="D98" s="62"/>
      <c r="E98" s="65">
        <v>1680</v>
      </c>
    </row>
    <row r="99" spans="1:5" ht="15" customHeight="1" x14ac:dyDescent="0.3">
      <c r="A99" s="69"/>
      <c r="B99" s="70" t="s">
        <v>305</v>
      </c>
      <c r="C99" s="70"/>
      <c r="D99" s="70"/>
      <c r="E99" s="71"/>
    </row>
    <row r="100" spans="1:5" ht="15" customHeight="1" x14ac:dyDescent="0.3">
      <c r="A100" s="62">
        <v>94</v>
      </c>
      <c r="B100" s="72" t="s">
        <v>36</v>
      </c>
      <c r="C100" s="62" t="s">
        <v>7</v>
      </c>
      <c r="D100" s="62"/>
      <c r="E100" s="62">
        <v>2400</v>
      </c>
    </row>
    <row r="101" spans="1:5" ht="15" customHeight="1" x14ac:dyDescent="0.3">
      <c r="A101" s="62">
        <v>95</v>
      </c>
      <c r="B101" s="72" t="s">
        <v>37</v>
      </c>
      <c r="C101" s="62" t="s">
        <v>7</v>
      </c>
      <c r="D101" s="62"/>
      <c r="E101" s="62">
        <v>2040</v>
      </c>
    </row>
    <row r="102" spans="1:5" ht="15" customHeight="1" x14ac:dyDescent="0.3">
      <c r="A102" s="62">
        <v>96</v>
      </c>
      <c r="B102" s="72" t="s">
        <v>306</v>
      </c>
      <c r="C102" s="62" t="s">
        <v>7</v>
      </c>
      <c r="D102" s="62"/>
      <c r="E102" s="62">
        <v>298</v>
      </c>
    </row>
    <row r="103" spans="1:5" ht="15" customHeight="1" x14ac:dyDescent="0.3">
      <c r="A103" s="62">
        <v>97</v>
      </c>
      <c r="B103" s="72" t="s">
        <v>38</v>
      </c>
      <c r="C103" s="62" t="s">
        <v>7</v>
      </c>
      <c r="D103" s="62"/>
      <c r="E103" s="62">
        <v>840</v>
      </c>
    </row>
    <row r="104" spans="1:5" ht="15" customHeight="1" x14ac:dyDescent="0.3">
      <c r="A104" s="62">
        <v>98</v>
      </c>
      <c r="B104" s="72" t="s">
        <v>307</v>
      </c>
      <c r="C104" s="62" t="s">
        <v>7</v>
      </c>
      <c r="D104" s="62"/>
      <c r="E104" s="62">
        <v>600</v>
      </c>
    </row>
    <row r="105" spans="1:5" ht="15" customHeight="1" x14ac:dyDescent="0.3">
      <c r="A105" s="62">
        <v>99</v>
      </c>
      <c r="B105" s="72" t="s">
        <v>39</v>
      </c>
      <c r="C105" s="62" t="s">
        <v>7</v>
      </c>
      <c r="D105" s="62"/>
      <c r="E105" s="62">
        <v>960</v>
      </c>
    </row>
    <row r="106" spans="1:5" ht="15" customHeight="1" x14ac:dyDescent="0.3">
      <c r="A106" s="62">
        <v>100</v>
      </c>
      <c r="B106" s="72" t="s">
        <v>308</v>
      </c>
      <c r="C106" s="62" t="s">
        <v>259</v>
      </c>
      <c r="D106" s="62"/>
      <c r="E106" s="62">
        <v>1425</v>
      </c>
    </row>
    <row r="107" spans="1:5" ht="15" customHeight="1" x14ac:dyDescent="0.3">
      <c r="A107" s="62">
        <v>101</v>
      </c>
      <c r="B107" s="72" t="s">
        <v>41</v>
      </c>
      <c r="C107" s="62" t="s">
        <v>7</v>
      </c>
      <c r="D107" s="62"/>
      <c r="E107" s="62">
        <v>600</v>
      </c>
    </row>
    <row r="108" spans="1:5" ht="15" customHeight="1" x14ac:dyDescent="0.3">
      <c r="A108" s="62">
        <v>102</v>
      </c>
      <c r="B108" s="72" t="s">
        <v>40</v>
      </c>
      <c r="C108" s="62" t="s">
        <v>7</v>
      </c>
      <c r="D108" s="62"/>
      <c r="E108" s="62">
        <v>1560</v>
      </c>
    </row>
    <row r="109" spans="1:5" ht="15" customHeight="1" x14ac:dyDescent="0.3">
      <c r="A109" s="62">
        <v>103</v>
      </c>
      <c r="B109" s="72" t="s">
        <v>309</v>
      </c>
      <c r="C109" s="62" t="s">
        <v>259</v>
      </c>
      <c r="D109" s="62"/>
      <c r="E109" s="62">
        <v>360</v>
      </c>
    </row>
    <row r="110" spans="1:5" ht="15" customHeight="1" x14ac:dyDescent="0.3">
      <c r="A110" s="62">
        <v>104</v>
      </c>
      <c r="B110" s="72" t="s">
        <v>310</v>
      </c>
      <c r="C110" s="62" t="s">
        <v>259</v>
      </c>
      <c r="D110" s="62"/>
      <c r="E110" s="62">
        <v>840</v>
      </c>
    </row>
    <row r="111" spans="1:5" ht="15" customHeight="1" x14ac:dyDescent="0.3">
      <c r="A111" s="62">
        <v>105</v>
      </c>
      <c r="B111" s="72" t="s">
        <v>311</v>
      </c>
      <c r="C111" s="62" t="s">
        <v>7</v>
      </c>
      <c r="D111" s="62"/>
      <c r="E111" s="62">
        <v>1620</v>
      </c>
    </row>
    <row r="112" spans="1:5" ht="15" customHeight="1" x14ac:dyDescent="0.3">
      <c r="A112" s="62">
        <v>106</v>
      </c>
      <c r="B112" s="72" t="s">
        <v>312</v>
      </c>
      <c r="C112" s="62" t="s">
        <v>7</v>
      </c>
      <c r="D112" s="62"/>
      <c r="E112" s="62">
        <v>1800</v>
      </c>
    </row>
    <row r="113" spans="1:5" ht="15" customHeight="1" x14ac:dyDescent="0.3">
      <c r="A113" s="73"/>
      <c r="B113" s="70" t="s">
        <v>32</v>
      </c>
      <c r="C113" s="74"/>
      <c r="D113" s="74"/>
      <c r="E113" s="75"/>
    </row>
    <row r="114" spans="1:5" ht="15" customHeight="1" x14ac:dyDescent="0.3">
      <c r="A114" s="76">
        <v>107</v>
      </c>
      <c r="B114" s="72" t="s">
        <v>33</v>
      </c>
      <c r="C114" s="62" t="s">
        <v>7</v>
      </c>
      <c r="D114" s="62"/>
      <c r="E114" s="62">
        <v>1800</v>
      </c>
    </row>
    <row r="115" spans="1:5" ht="15" customHeight="1" x14ac:dyDescent="0.3">
      <c r="A115" s="76">
        <v>108</v>
      </c>
      <c r="B115" s="72" t="s">
        <v>313</v>
      </c>
      <c r="C115" s="62" t="s">
        <v>7</v>
      </c>
      <c r="D115" s="62"/>
      <c r="E115" s="62">
        <v>3000</v>
      </c>
    </row>
    <row r="116" spans="1:5" ht="15" customHeight="1" x14ac:dyDescent="0.3">
      <c r="A116" s="76">
        <v>109</v>
      </c>
      <c r="B116" s="72" t="s">
        <v>314</v>
      </c>
      <c r="C116" s="62" t="s">
        <v>7</v>
      </c>
      <c r="D116" s="62"/>
      <c r="E116" s="62">
        <v>1200</v>
      </c>
    </row>
    <row r="117" spans="1:5" ht="15" customHeight="1" x14ac:dyDescent="0.3">
      <c r="A117" s="76">
        <v>110</v>
      </c>
      <c r="B117" s="72" t="s">
        <v>315</v>
      </c>
      <c r="C117" s="62" t="s">
        <v>259</v>
      </c>
      <c r="D117" s="62"/>
      <c r="E117" s="62">
        <v>960</v>
      </c>
    </row>
    <row r="118" spans="1:5" ht="15" customHeight="1" x14ac:dyDescent="0.3">
      <c r="A118" s="73"/>
      <c r="B118" s="70" t="s">
        <v>6</v>
      </c>
      <c r="C118" s="74"/>
      <c r="D118" s="74"/>
      <c r="E118" s="75"/>
    </row>
    <row r="119" spans="1:5" ht="15" customHeight="1" x14ac:dyDescent="0.3">
      <c r="A119" s="76">
        <v>111</v>
      </c>
      <c r="B119" s="72" t="s">
        <v>316</v>
      </c>
      <c r="C119" s="62" t="s">
        <v>259</v>
      </c>
      <c r="D119" s="62"/>
      <c r="E119" s="62">
        <v>710</v>
      </c>
    </row>
    <row r="120" spans="1:5" ht="15" customHeight="1" x14ac:dyDescent="0.3">
      <c r="A120" s="76">
        <v>112</v>
      </c>
      <c r="B120" s="72" t="s">
        <v>317</v>
      </c>
      <c r="C120" s="62" t="s">
        <v>7</v>
      </c>
      <c r="D120" s="62"/>
      <c r="E120" s="62">
        <v>3000</v>
      </c>
    </row>
    <row r="121" spans="1:5" ht="15" customHeight="1" x14ac:dyDescent="0.3">
      <c r="A121" s="76">
        <v>113</v>
      </c>
      <c r="B121" s="72" t="s">
        <v>8</v>
      </c>
      <c r="C121" s="62" t="s">
        <v>7</v>
      </c>
      <c r="D121" s="62"/>
      <c r="E121" s="62">
        <v>1200</v>
      </c>
    </row>
    <row r="122" spans="1:5" ht="15" customHeight="1" x14ac:dyDescent="0.3">
      <c r="A122" s="76">
        <v>114</v>
      </c>
      <c r="B122" s="72" t="s">
        <v>318</v>
      </c>
      <c r="C122" s="62" t="s">
        <v>7</v>
      </c>
      <c r="D122" s="62"/>
      <c r="E122" s="62">
        <v>1800</v>
      </c>
    </row>
    <row r="123" spans="1:5" ht="15" customHeight="1" x14ac:dyDescent="0.3">
      <c r="A123" s="76">
        <v>115</v>
      </c>
      <c r="B123" s="72" t="s">
        <v>319</v>
      </c>
      <c r="C123" s="62" t="s">
        <v>7</v>
      </c>
      <c r="D123" s="62"/>
      <c r="E123" s="62">
        <v>120</v>
      </c>
    </row>
    <row r="124" spans="1:5" ht="15" customHeight="1" x14ac:dyDescent="0.3">
      <c r="A124" s="76">
        <v>116</v>
      </c>
      <c r="B124" s="72" t="s">
        <v>320</v>
      </c>
      <c r="C124" s="62" t="s">
        <v>7</v>
      </c>
      <c r="D124" s="62"/>
      <c r="E124" s="62">
        <v>480</v>
      </c>
    </row>
    <row r="125" spans="1:5" ht="15" customHeight="1" x14ac:dyDescent="0.3">
      <c r="A125" s="76">
        <v>117</v>
      </c>
      <c r="B125" s="72" t="s">
        <v>24</v>
      </c>
      <c r="C125" s="62" t="s">
        <v>7</v>
      </c>
      <c r="D125" s="62"/>
      <c r="E125" s="62">
        <v>2160</v>
      </c>
    </row>
    <row r="126" spans="1:5" ht="15" customHeight="1" x14ac:dyDescent="0.3">
      <c r="A126" s="76">
        <v>118</v>
      </c>
      <c r="B126" s="72" t="s">
        <v>321</v>
      </c>
      <c r="C126" s="62" t="s">
        <v>259</v>
      </c>
      <c r="D126" s="62"/>
      <c r="E126" s="62">
        <v>840</v>
      </c>
    </row>
    <row r="127" spans="1:5" ht="15" customHeight="1" x14ac:dyDescent="0.3">
      <c r="A127" s="76">
        <v>119</v>
      </c>
      <c r="B127" s="72" t="s">
        <v>19</v>
      </c>
      <c r="C127" s="62" t="s">
        <v>7</v>
      </c>
      <c r="D127" s="62"/>
      <c r="E127" s="62">
        <v>240</v>
      </c>
    </row>
    <row r="128" spans="1:5" ht="15" customHeight="1" x14ac:dyDescent="0.3">
      <c r="A128" s="76">
        <v>120</v>
      </c>
      <c r="B128" s="72" t="s">
        <v>29</v>
      </c>
      <c r="C128" s="62" t="s">
        <v>259</v>
      </c>
      <c r="D128" s="62"/>
      <c r="E128" s="62">
        <v>1560</v>
      </c>
    </row>
    <row r="129" spans="1:5" ht="15" customHeight="1" x14ac:dyDescent="0.3">
      <c r="A129" s="76">
        <v>121</v>
      </c>
      <c r="B129" s="72" t="s">
        <v>31</v>
      </c>
      <c r="C129" s="62" t="s">
        <v>7</v>
      </c>
      <c r="D129" s="62"/>
      <c r="E129" s="62">
        <v>420</v>
      </c>
    </row>
    <row r="130" spans="1:5" ht="15" customHeight="1" x14ac:dyDescent="0.3">
      <c r="A130" s="76">
        <v>122</v>
      </c>
      <c r="B130" s="72" t="s">
        <v>322</v>
      </c>
      <c r="C130" s="62" t="s">
        <v>259</v>
      </c>
      <c r="D130" s="62"/>
      <c r="E130" s="62">
        <v>480</v>
      </c>
    </row>
    <row r="131" spans="1:5" ht="15" customHeight="1" x14ac:dyDescent="0.3">
      <c r="A131" s="76">
        <v>123</v>
      </c>
      <c r="B131" s="72" t="s">
        <v>323</v>
      </c>
      <c r="C131" s="62" t="s">
        <v>7</v>
      </c>
      <c r="D131" s="62"/>
      <c r="E131" s="62">
        <v>180</v>
      </c>
    </row>
    <row r="132" spans="1:5" ht="15" customHeight="1" x14ac:dyDescent="0.3">
      <c r="A132" s="76">
        <v>124</v>
      </c>
      <c r="B132" s="72" t="s">
        <v>324</v>
      </c>
      <c r="C132" s="62" t="s">
        <v>7</v>
      </c>
      <c r="D132" s="62"/>
      <c r="E132" s="62">
        <v>120</v>
      </c>
    </row>
    <row r="133" spans="1:5" ht="15" customHeight="1" x14ac:dyDescent="0.3">
      <c r="A133" s="76">
        <v>125</v>
      </c>
      <c r="B133" s="72" t="s">
        <v>325</v>
      </c>
      <c r="C133" s="62" t="s">
        <v>7</v>
      </c>
      <c r="D133" s="62"/>
      <c r="E133" s="62">
        <v>840</v>
      </c>
    </row>
    <row r="134" spans="1:5" ht="15" customHeight="1" x14ac:dyDescent="0.3">
      <c r="A134" s="76">
        <v>126</v>
      </c>
      <c r="B134" s="72" t="s">
        <v>326</v>
      </c>
      <c r="C134" s="62" t="s">
        <v>259</v>
      </c>
      <c r="D134" s="62"/>
      <c r="E134" s="62">
        <v>1590</v>
      </c>
    </row>
    <row r="135" spans="1:5" ht="15" customHeight="1" x14ac:dyDescent="0.3">
      <c r="A135" s="76">
        <v>127</v>
      </c>
      <c r="B135" s="72" t="s">
        <v>327</v>
      </c>
      <c r="C135" s="62" t="s">
        <v>259</v>
      </c>
      <c r="D135" s="62"/>
      <c r="E135" s="62">
        <v>710</v>
      </c>
    </row>
    <row r="136" spans="1:5" ht="15" customHeight="1" x14ac:dyDescent="0.3">
      <c r="A136" s="76">
        <v>128</v>
      </c>
      <c r="B136" s="72" t="s">
        <v>328</v>
      </c>
      <c r="C136" s="62" t="s">
        <v>259</v>
      </c>
      <c r="D136" s="62"/>
      <c r="E136" s="62">
        <v>2040</v>
      </c>
    </row>
    <row r="137" spans="1:5" ht="15" customHeight="1" x14ac:dyDescent="0.3">
      <c r="A137" s="76">
        <v>129</v>
      </c>
      <c r="B137" s="72" t="s">
        <v>329</v>
      </c>
      <c r="C137" s="62" t="s">
        <v>259</v>
      </c>
      <c r="D137" s="62"/>
      <c r="E137" s="62">
        <v>3000</v>
      </c>
    </row>
    <row r="138" spans="1:5" ht="15" customHeight="1" x14ac:dyDescent="0.3">
      <c r="A138" s="73"/>
      <c r="B138" s="77" t="s">
        <v>330</v>
      </c>
      <c r="C138" s="78"/>
      <c r="D138" s="78"/>
      <c r="E138" s="79"/>
    </row>
    <row r="139" spans="1:5" ht="15" customHeight="1" x14ac:dyDescent="0.3">
      <c r="A139" s="76">
        <v>130</v>
      </c>
      <c r="B139" s="72" t="s">
        <v>42</v>
      </c>
      <c r="C139" s="62" t="s">
        <v>7</v>
      </c>
      <c r="D139" s="62"/>
      <c r="E139" s="62">
        <v>240</v>
      </c>
    </row>
    <row r="140" spans="1:5" ht="15" customHeight="1" x14ac:dyDescent="0.3">
      <c r="A140" s="76">
        <v>131</v>
      </c>
      <c r="B140" s="72" t="s">
        <v>48</v>
      </c>
      <c r="C140" s="62" t="s">
        <v>7</v>
      </c>
      <c r="D140" s="62"/>
      <c r="E140" s="62">
        <v>480</v>
      </c>
    </row>
    <row r="141" spans="1:5" ht="15" customHeight="1" x14ac:dyDescent="0.3">
      <c r="A141" s="76">
        <v>132</v>
      </c>
      <c r="B141" s="72" t="s">
        <v>43</v>
      </c>
      <c r="C141" s="62" t="s">
        <v>7</v>
      </c>
      <c r="D141" s="62"/>
      <c r="E141" s="62">
        <v>288</v>
      </c>
    </row>
    <row r="142" spans="1:5" ht="15" customHeight="1" x14ac:dyDescent="0.3">
      <c r="A142" s="76">
        <v>133</v>
      </c>
      <c r="B142" s="72" t="s">
        <v>44</v>
      </c>
      <c r="C142" s="62" t="s">
        <v>7</v>
      </c>
      <c r="D142" s="62"/>
      <c r="E142" s="62">
        <v>720</v>
      </c>
    </row>
    <row r="143" spans="1:5" ht="15" customHeight="1" x14ac:dyDescent="0.3">
      <c r="A143" s="76">
        <v>134</v>
      </c>
      <c r="B143" s="72" t="s">
        <v>45</v>
      </c>
      <c r="C143" s="62" t="s">
        <v>7</v>
      </c>
      <c r="D143" s="62"/>
      <c r="E143" s="62">
        <v>3000</v>
      </c>
    </row>
    <row r="144" spans="1:5" ht="15" customHeight="1" x14ac:dyDescent="0.3">
      <c r="A144" s="76">
        <v>135</v>
      </c>
      <c r="B144" s="72" t="s">
        <v>46</v>
      </c>
      <c r="C144" s="62" t="s">
        <v>7</v>
      </c>
      <c r="D144" s="62"/>
      <c r="E144" s="62">
        <v>9000</v>
      </c>
    </row>
    <row r="145" spans="1:5" ht="15" customHeight="1" x14ac:dyDescent="0.3">
      <c r="A145" s="76">
        <v>136</v>
      </c>
      <c r="B145" s="72" t="s">
        <v>47</v>
      </c>
      <c r="C145" s="62" t="s">
        <v>7</v>
      </c>
      <c r="D145" s="62"/>
      <c r="E145" s="62">
        <v>2520</v>
      </c>
    </row>
    <row r="146" spans="1:5" ht="15" customHeight="1" x14ac:dyDescent="0.3">
      <c r="A146" s="76">
        <v>137</v>
      </c>
      <c r="B146" s="72" t="s">
        <v>331</v>
      </c>
      <c r="C146" s="62" t="s">
        <v>7</v>
      </c>
      <c r="D146" s="62"/>
      <c r="E146" s="62">
        <v>2160</v>
      </c>
    </row>
    <row r="147" spans="1:5" ht="15" customHeight="1" x14ac:dyDescent="0.3">
      <c r="A147" s="76">
        <v>138</v>
      </c>
      <c r="B147" s="72" t="s">
        <v>332</v>
      </c>
      <c r="C147" s="62" t="s">
        <v>7</v>
      </c>
      <c r="D147" s="62"/>
      <c r="E147" s="62">
        <v>900</v>
      </c>
    </row>
    <row r="148" spans="1:5" ht="15" customHeight="1" x14ac:dyDescent="0.3">
      <c r="A148" s="80"/>
      <c r="B148" s="77" t="s">
        <v>79</v>
      </c>
      <c r="C148" s="60"/>
      <c r="D148" s="60"/>
      <c r="E148" s="81"/>
    </row>
    <row r="149" spans="1:5" ht="15" customHeight="1" x14ac:dyDescent="0.3">
      <c r="A149" s="76">
        <v>139</v>
      </c>
      <c r="B149" s="72" t="s">
        <v>80</v>
      </c>
      <c r="C149" s="62" t="s">
        <v>81</v>
      </c>
      <c r="D149" s="62"/>
      <c r="E149" s="62">
        <v>2</v>
      </c>
    </row>
    <row r="150" spans="1:5" ht="15" customHeight="1" x14ac:dyDescent="0.3">
      <c r="A150" s="76">
        <v>140</v>
      </c>
      <c r="B150" s="72" t="s">
        <v>333</v>
      </c>
      <c r="C150" s="62" t="s">
        <v>82</v>
      </c>
      <c r="D150" s="62"/>
      <c r="E150" s="62">
        <v>10.92</v>
      </c>
    </row>
  </sheetData>
  <mergeCells count="4">
    <mergeCell ref="A1:E1"/>
    <mergeCell ref="B2:B3"/>
    <mergeCell ref="C2:C3"/>
    <mergeCell ref="D2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1BD11C0F5D8C143B3D08CA304892221" ma:contentTypeVersion="0" ma:contentTypeDescription="Создание документа." ma:contentTypeScope="" ma:versionID="55f605ab0032824382ec7073f64662cf">
  <xsd:schema xmlns:xsd="http://www.w3.org/2001/XMLSchema" xmlns:xs="http://www.w3.org/2001/XMLSchema" xmlns:p="http://schemas.microsoft.com/office/2006/metadata/properties" xmlns:ns2="3fd98662-7562-4aa8-b815-276617134595" targetNamespace="http://schemas.microsoft.com/office/2006/metadata/properties" ma:root="true" ma:fieldsID="f280edc778280df376551d4c3fe4b8d8" ns2:_="">
    <xsd:import namespace="3fd98662-7562-4aa8-b815-27661713459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d98662-7562-4aa8-b815-27661713459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fd98662-7562-4aa8-b815-276617134595">FZSLDOC-256694532-2272</_dlc_DocId>
    <_dlc_DocIdUrl xmlns="3fd98662-7562-4aa8-b815-276617134595">
      <Url>http://sharepoint.fozzy.lan/retail/silpo/osun/_layouts/DocIdRedir.aspx?ID=FZSLDOC-256694532-2272</Url>
      <Description>FZSLDOC-256694532-2272</Description>
    </_dlc_DocIdUrl>
  </documentManagement>
</p:properties>
</file>

<file path=customXml/itemProps1.xml><?xml version="1.0" encoding="utf-8"?>
<ds:datastoreItem xmlns:ds="http://schemas.openxmlformats.org/officeDocument/2006/customXml" ds:itemID="{B5123EA7-3EC3-4141-B66B-4E4E8EF52C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CF4CE0-A808-4793-996A-36CCED193BB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636AB13-3E9F-4654-9CB2-42919DC1A4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d98662-7562-4aa8-b815-2766171345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1E5AF26-C841-4745-9D2D-9C242D57E972}">
  <ds:schemaRefs>
    <ds:schemaRef ds:uri="http://schemas.microsoft.com/office/2006/metadata/properties"/>
    <ds:schemaRef ds:uri="http://schemas.microsoft.com/office/infopath/2007/PartnerControls"/>
    <ds:schemaRef ds:uri="3fd98662-7562-4aa8-b815-27661713459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ТЗ</vt:lpstr>
      <vt:lpstr>Зведений по об'єктах</vt:lpstr>
      <vt:lpstr>Обладнання ВПМ</vt:lpstr>
      <vt:lpstr>Перелік робіт ТО</vt:lpstr>
      <vt:lpstr>Розцінки на ремонтні роботи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ar.pustovit</dc:creator>
  <cp:lastModifiedBy>Журавель Надія</cp:lastModifiedBy>
  <cp:lastPrinted>2018-09-17T08:23:02Z</cp:lastPrinted>
  <dcterms:created xsi:type="dcterms:W3CDTF">2018-06-13T10:13:49Z</dcterms:created>
  <dcterms:modified xsi:type="dcterms:W3CDTF">2024-05-28T14:37:08Z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b33657d6-c79d-4143-b608-862b8ce4ebf2</vt:lpwstr>
  </property>
  <property fmtid="{D5CDD505-2E9C-101B-9397-08002B2CF9AE}" pid="3" name="ContentTypeId">
    <vt:lpwstr>0x01010091BD11C0F5D8C143B3D08CA304892221</vt:lpwstr>
  </property>
</Properties>
</file>