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1. Колос (26,12,23)\7. Хлепча (02,05,24)\Новый договор Свитанок на все (12,07,24)\Відмостка + стіна з палями (07,08,24)\"/>
    </mc:Choice>
  </mc:AlternateContent>
  <xr:revisionPtr revIDLastSave="0" documentId="13_ncr:1_{3E9721BE-5A5B-49CF-A235-023722D8FEB2}" xr6:coauthVersionLast="45" xr6:coauthVersionMax="45" xr10:uidLastSave="{00000000-0000-0000-0000-000000000000}"/>
  <bookViews>
    <workbookView xWindow="-110" yWindow="-110" windowWidth="19420" windowHeight="10420" xr2:uid="{5DF6700D-06FD-44ED-91EC-18EBB994AC8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F11" i="1" l="1"/>
  <c r="F14" i="1"/>
  <c r="F13" i="1"/>
  <c r="F12" i="1"/>
  <c r="F10" i="1"/>
  <c r="F9" i="1"/>
  <c r="F7" i="1"/>
  <c r="F5" i="1"/>
  <c r="F4" i="1" l="1"/>
  <c r="F8" i="1" l="1"/>
  <c r="F6" i="1"/>
</calcChain>
</file>

<file path=xl/sharedStrings.xml><?xml version="1.0" encoding="utf-8"?>
<sst xmlns="http://schemas.openxmlformats.org/spreadsheetml/2006/main" count="31" uniqueCount="22">
  <si>
    <t>№ п/п</t>
  </si>
  <si>
    <t>Всього</t>
  </si>
  <si>
    <t>Од. вим.</t>
  </si>
  <si>
    <t>Кіл-сть</t>
  </si>
  <si>
    <t>Ціна, грн</t>
  </si>
  <si>
    <t>Сума, грн</t>
  </si>
  <si>
    <t>Роботи</t>
  </si>
  <si>
    <t>Найменування</t>
  </si>
  <si>
    <t>Монтаж/демонтаж опалубки підпірної стіни (доска 400х10х3)</t>
  </si>
  <si>
    <t>Підготовка підстилаючого шару із щебеню 20х40 для відмостки</t>
  </si>
  <si>
    <t>Бетонування відмостки</t>
  </si>
  <si>
    <t>м.п.</t>
  </si>
  <si>
    <t>Розробка основи під підпірну стінку та відмостку (28 пог.м)</t>
  </si>
  <si>
    <t>Виготовлення та монтаж армокаркасу підпірної стіни ф10</t>
  </si>
  <si>
    <t>Бетонування підпірної стіни</t>
  </si>
  <si>
    <t>шт</t>
  </si>
  <si>
    <t>Укладання сітки ВР4 50х50</t>
  </si>
  <si>
    <t>Підготовка основи із щебеню 20х40 для фундаментной палі</t>
  </si>
  <si>
    <t>Виготовлення та монтаж армокаркасу для фундаментной палі з арматури ф10</t>
  </si>
  <si>
    <t>Бетонування фундаментних паль</t>
  </si>
  <si>
    <t>Улаштування приямків під фундаментну палю мотобуром (14шт)</t>
  </si>
  <si>
    <t>Кошторис на влаштування відмостки та підпірної стіни з пальовим фундаментом Hf (13,08,24)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</si>
</sst>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5" fontId="0" fillId="0" borderId="0" xfId="0" applyNumberFormat="1"/>
    <xf numFmtId="0" fontId="4" fillId="3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4" fontId="2" fillId="3" borderId="1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05E2-5360-4EEC-9834-75E9B6C4B84A}">
  <dimension ref="A1:G26"/>
  <sheetViews>
    <sheetView tabSelected="1" topLeftCell="A4" workbookViewId="0">
      <selection activeCell="F16" sqref="F16"/>
    </sheetView>
  </sheetViews>
  <sheetFormatPr defaultColWidth="8.81640625" defaultRowHeight="13" x14ac:dyDescent="0.3"/>
  <cols>
    <col min="1" max="1" width="4.08984375" style="4" customWidth="1"/>
    <col min="2" max="2" width="42.81640625" style="5" customWidth="1"/>
    <col min="3" max="5" width="7.90625" style="4" customWidth="1"/>
    <col min="6" max="6" width="9.90625" style="4" customWidth="1"/>
    <col min="7" max="16384" width="8.81640625" style="4"/>
  </cols>
  <sheetData>
    <row r="1" spans="1:7" ht="35" customHeight="1" thickBot="1" x14ac:dyDescent="0.35">
      <c r="A1" s="51" t="s">
        <v>21</v>
      </c>
      <c r="B1" s="51"/>
      <c r="C1" s="51"/>
      <c r="D1" s="51"/>
      <c r="E1" s="51"/>
      <c r="F1" s="51"/>
    </row>
    <row r="2" spans="1:7" ht="26.5" thickBot="1" x14ac:dyDescent="0.35">
      <c r="A2" s="1" t="s">
        <v>0</v>
      </c>
      <c r="B2" s="2" t="s">
        <v>7</v>
      </c>
      <c r="C2" s="2" t="s">
        <v>2</v>
      </c>
      <c r="D2" s="3" t="s">
        <v>3</v>
      </c>
      <c r="E2" s="2" t="s">
        <v>4</v>
      </c>
      <c r="F2" s="6" t="s">
        <v>5</v>
      </c>
    </row>
    <row r="3" spans="1:7" ht="13.5" thickBot="1" x14ac:dyDescent="0.35">
      <c r="A3" s="7"/>
      <c r="B3" s="8" t="s">
        <v>6</v>
      </c>
      <c r="C3" s="9"/>
      <c r="D3" s="10"/>
      <c r="E3" s="9"/>
      <c r="F3" s="11"/>
    </row>
    <row r="4" spans="1:7" ht="26" x14ac:dyDescent="0.3">
      <c r="A4" s="23">
        <v>1</v>
      </c>
      <c r="B4" s="24" t="s">
        <v>12</v>
      </c>
      <c r="C4" s="25" t="s">
        <v>11</v>
      </c>
      <c r="D4" s="25">
        <v>28</v>
      </c>
      <c r="E4" s="26">
        <v>80</v>
      </c>
      <c r="F4" s="40">
        <f t="shared" ref="F4:F9" si="0">D4*E4</f>
        <v>2240</v>
      </c>
    </row>
    <row r="5" spans="1:7" ht="26" x14ac:dyDescent="0.3">
      <c r="A5" s="27">
        <v>2</v>
      </c>
      <c r="B5" s="34" t="s">
        <v>20</v>
      </c>
      <c r="C5" s="29" t="s">
        <v>15</v>
      </c>
      <c r="D5" s="29">
        <v>14</v>
      </c>
      <c r="E5" s="30">
        <v>100</v>
      </c>
      <c r="F5" s="31">
        <f t="shared" si="0"/>
        <v>1400</v>
      </c>
    </row>
    <row r="6" spans="1:7" ht="26" x14ac:dyDescent="0.3">
      <c r="A6" s="27">
        <v>3</v>
      </c>
      <c r="B6" s="28" t="s">
        <v>17</v>
      </c>
      <c r="C6" s="29" t="s">
        <v>15</v>
      </c>
      <c r="D6" s="29">
        <v>14</v>
      </c>
      <c r="E6" s="30">
        <v>40</v>
      </c>
      <c r="F6" s="31">
        <f t="shared" si="0"/>
        <v>560</v>
      </c>
    </row>
    <row r="7" spans="1:7" ht="26" x14ac:dyDescent="0.3">
      <c r="A7" s="27">
        <v>4</v>
      </c>
      <c r="B7" s="28" t="s">
        <v>18</v>
      </c>
      <c r="C7" s="29" t="s">
        <v>15</v>
      </c>
      <c r="D7" s="29">
        <v>14</v>
      </c>
      <c r="E7" s="30">
        <v>150</v>
      </c>
      <c r="F7" s="31">
        <f t="shared" si="0"/>
        <v>2100</v>
      </c>
    </row>
    <row r="8" spans="1:7" x14ac:dyDescent="0.3">
      <c r="A8" s="27">
        <v>5</v>
      </c>
      <c r="B8" s="28" t="s">
        <v>19</v>
      </c>
      <c r="C8" s="29" t="s">
        <v>15</v>
      </c>
      <c r="D8" s="29">
        <v>14</v>
      </c>
      <c r="E8" s="29">
        <v>250</v>
      </c>
      <c r="F8" s="31">
        <f t="shared" si="0"/>
        <v>3500</v>
      </c>
    </row>
    <row r="9" spans="1:7" ht="26" x14ac:dyDescent="0.3">
      <c r="A9" s="27">
        <v>6</v>
      </c>
      <c r="B9" s="28" t="s">
        <v>13</v>
      </c>
      <c r="C9" s="29" t="s">
        <v>11</v>
      </c>
      <c r="D9" s="29">
        <v>26</v>
      </c>
      <c r="E9" s="29">
        <v>250</v>
      </c>
      <c r="F9" s="31">
        <f t="shared" si="0"/>
        <v>6500</v>
      </c>
    </row>
    <row r="10" spans="1:7" s="22" customFormat="1" ht="26" x14ac:dyDescent="0.35">
      <c r="A10" s="27">
        <v>7</v>
      </c>
      <c r="B10" s="28" t="s">
        <v>8</v>
      </c>
      <c r="C10" s="29" t="s">
        <v>11</v>
      </c>
      <c r="D10" s="29">
        <v>26</v>
      </c>
      <c r="E10" s="29">
        <v>250</v>
      </c>
      <c r="F10" s="31">
        <f t="shared" ref="F10:F14" si="1">D10*E10</f>
        <v>6500</v>
      </c>
    </row>
    <row r="11" spans="1:7" s="22" customFormat="1" x14ac:dyDescent="0.35">
      <c r="A11" s="27">
        <v>8</v>
      </c>
      <c r="B11" s="28" t="s">
        <v>14</v>
      </c>
      <c r="C11" s="29" t="s">
        <v>11</v>
      </c>
      <c r="D11" s="29">
        <v>26</v>
      </c>
      <c r="E11" s="29">
        <v>250</v>
      </c>
      <c r="F11" s="31">
        <f t="shared" si="1"/>
        <v>6500</v>
      </c>
    </row>
    <row r="12" spans="1:7" s="22" customFormat="1" ht="26" x14ac:dyDescent="0.35">
      <c r="A12" s="27">
        <v>9</v>
      </c>
      <c r="B12" s="28" t="s">
        <v>9</v>
      </c>
      <c r="C12" s="29" t="s">
        <v>11</v>
      </c>
      <c r="D12" s="29">
        <v>28</v>
      </c>
      <c r="E12" s="29">
        <v>80</v>
      </c>
      <c r="F12" s="31">
        <f t="shared" si="1"/>
        <v>2240</v>
      </c>
    </row>
    <row r="13" spans="1:7" s="22" customFormat="1" x14ac:dyDescent="0.35">
      <c r="A13" s="27">
        <v>10</v>
      </c>
      <c r="B13" s="28" t="s">
        <v>16</v>
      </c>
      <c r="C13" s="29" t="s">
        <v>11</v>
      </c>
      <c r="D13" s="29">
        <v>28</v>
      </c>
      <c r="E13" s="29">
        <v>50</v>
      </c>
      <c r="F13" s="31">
        <f t="shared" si="1"/>
        <v>1400</v>
      </c>
    </row>
    <row r="14" spans="1:7" s="22" customFormat="1" ht="13.5" thickBot="1" x14ac:dyDescent="0.4">
      <c r="A14" s="46">
        <v>11</v>
      </c>
      <c r="B14" s="47" t="s">
        <v>10</v>
      </c>
      <c r="C14" s="48" t="s">
        <v>11</v>
      </c>
      <c r="D14" s="48">
        <v>28</v>
      </c>
      <c r="E14" s="48">
        <v>150</v>
      </c>
      <c r="F14" s="49">
        <f t="shared" si="1"/>
        <v>4200</v>
      </c>
    </row>
    <row r="15" spans="1:7" s="15" customFormat="1" x14ac:dyDescent="0.3">
      <c r="A15" s="35"/>
      <c r="B15" s="36" t="s">
        <v>1</v>
      </c>
      <c r="C15" s="37"/>
      <c r="D15" s="38"/>
      <c r="E15" s="37"/>
      <c r="F15" s="41">
        <f>SUM(F4:F14)</f>
        <v>37140</v>
      </c>
      <c r="G15" s="39"/>
    </row>
    <row r="16" spans="1:7" s="15" customFormat="1" x14ac:dyDescent="0.3">
      <c r="A16" s="12"/>
      <c r="B16" s="16"/>
      <c r="C16" s="14"/>
      <c r="D16" s="14"/>
      <c r="E16" s="50"/>
      <c r="F16" s="42"/>
    </row>
    <row r="17" spans="1:6" s="15" customFormat="1" x14ac:dyDescent="0.3">
      <c r="A17" s="12"/>
      <c r="B17" s="16"/>
      <c r="C17" s="14"/>
      <c r="D17" s="17"/>
      <c r="E17" s="14"/>
      <c r="F17" s="42"/>
    </row>
    <row r="18" spans="1:6" s="15" customFormat="1" x14ac:dyDescent="0.3">
      <c r="A18" s="12"/>
      <c r="B18" s="18"/>
      <c r="C18" s="13"/>
      <c r="D18" s="13"/>
      <c r="E18" s="14"/>
      <c r="F18" s="43"/>
    </row>
    <row r="19" spans="1:6" s="15" customFormat="1" x14ac:dyDescent="0.3">
      <c r="A19" s="12"/>
      <c r="B19" s="19"/>
      <c r="C19" s="20"/>
      <c r="D19" s="20"/>
      <c r="E19" s="14"/>
      <c r="F19" s="44"/>
    </row>
    <row r="20" spans="1:6" s="15" customFormat="1" x14ac:dyDescent="0.3">
      <c r="A20" s="12"/>
      <c r="B20" s="19"/>
      <c r="C20" s="20"/>
      <c r="D20" s="21"/>
      <c r="E20" s="14"/>
      <c r="F20" s="45"/>
    </row>
    <row r="21" spans="1:6" s="15" customFormat="1" x14ac:dyDescent="0.3">
      <c r="A21" s="12"/>
      <c r="B21" s="19"/>
      <c r="C21" s="20"/>
      <c r="D21" s="20"/>
      <c r="E21" s="14"/>
      <c r="F21" s="44"/>
    </row>
    <row r="22" spans="1:6" s="15" customFormat="1" x14ac:dyDescent="0.3">
      <c r="A22" s="12"/>
      <c r="B22" s="18"/>
      <c r="C22" s="20"/>
      <c r="D22" s="20"/>
      <c r="E22" s="14"/>
      <c r="F22" s="43"/>
    </row>
    <row r="25" spans="1:6" ht="14.5" x14ac:dyDescent="0.35">
      <c r="A25"/>
      <c r="B25" s="32"/>
      <c r="C25"/>
      <c r="D25" s="33"/>
      <c r="E25" s="33"/>
      <c r="F25" s="33"/>
    </row>
    <row r="26" spans="1:6" x14ac:dyDescent="0.3">
      <c r="F26" s="52"/>
    </row>
  </sheetData>
  <mergeCells count="1">
    <mergeCell ref="A1:F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2024-08-13T08:04:07Z</cp:lastPrinted>
  <dcterms:created xsi:type="dcterms:W3CDTF">2024-06-28T05:37:11Z</dcterms:created>
  <dcterms:modified xsi:type="dcterms:W3CDTF">2024-08-13T08:04:12Z</dcterms:modified>
</cp:coreProperties>
</file>