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ras&amp;Tatiana\Desktop\"/>
    </mc:Choice>
  </mc:AlternateContent>
  <xr:revisionPtr revIDLastSave="0" documentId="13_ncr:1_{C1B6A75A-E951-482A-9749-A0C7F504BE3B}" xr6:coauthVersionLast="47" xr6:coauthVersionMax="47" xr10:uidLastSave="{00000000-0000-0000-0000-000000000000}"/>
  <bookViews>
    <workbookView xWindow="-120" yWindow="-120" windowWidth="29040" windowHeight="15840" xr2:uid="{B8245D02-EBEC-4683-84E3-0750E3E86FA5}"/>
  </bookViews>
  <sheets>
    <sheet name="Аркуш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D6" i="1"/>
  <c r="F6" i="1" s="1"/>
  <c r="F11" i="1" s="1"/>
  <c r="F5" i="1"/>
  <c r="F4" i="1"/>
  <c r="F3" i="1"/>
  <c r="F2" i="1"/>
</calcChain>
</file>

<file path=xl/sharedStrings.xml><?xml version="1.0" encoding="utf-8"?>
<sst xmlns="http://schemas.openxmlformats.org/spreadsheetml/2006/main" count="19" uniqueCount="12">
  <si>
    <t>Металеві труби (роботи на висоті до 3,3м)</t>
  </si>
  <si>
    <t>Прокладання металлорукава</t>
  </si>
  <si>
    <t>м</t>
  </si>
  <si>
    <t>Монтаж металевих труб</t>
  </si>
  <si>
    <t>Монтаж металевик коробок</t>
  </si>
  <si>
    <t>шт</t>
  </si>
  <si>
    <t>Кабель у прокладених трубах, блоках i коробах, маса 1 м до 1 кг</t>
  </si>
  <si>
    <t>Кабель, що прокладається по установлених конструкцiях i лотках з крiпленням по всiй довжинi, маса 1 м до 1 кг</t>
  </si>
  <si>
    <t>Монтаж шафи освітлення</t>
  </si>
  <si>
    <t>Монтаж шафи аварійного освітлення</t>
  </si>
  <si>
    <t>Монтаж світильника на стелі</t>
  </si>
  <si>
    <t>Монтаж світильника на стіні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</si>
</sst>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₴"/>
  </numFmts>
  <fonts count="6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1"/>
      <name val="Aptos Narrow"/>
      <family val="2"/>
      <charset val="204"/>
      <scheme val="minor"/>
    </font>
    <font>
      <sz val="11"/>
      <color indexed="8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A06F4-738B-4F5B-B2E6-C15761E4D087}">
  <dimension ref="A1:F11"/>
  <sheetViews>
    <sheetView tabSelected="1" workbookViewId="0">
      <selection activeCell="J16" sqref="J16"/>
    </sheetView>
  </sheetViews>
  <sheetFormatPr defaultRowHeight="15" x14ac:dyDescent="0.25"/>
  <cols>
    <col min="2" max="2" width="40.42578125" customWidth="1"/>
    <col min="5" max="6" width="15.5703125" customWidth="1"/>
  </cols>
  <sheetData>
    <row r="1" spans="1:6" ht="30" x14ac:dyDescent="0.25">
      <c r="A1" s="1">
        <v>1</v>
      </c>
      <c r="B1" s="2" t="s">
        <v>0</v>
      </c>
      <c r="C1" s="3"/>
      <c r="D1" s="3"/>
      <c r="E1" s="4"/>
      <c r="F1" s="4"/>
    </row>
    <row r="2" spans="1:6" x14ac:dyDescent="0.25">
      <c r="A2" s="1">
        <v>2</v>
      </c>
      <c r="B2" s="5" t="s">
        <v>1</v>
      </c>
      <c r="C2" s="3" t="s">
        <v>2</v>
      </c>
      <c r="D2" s="3">
        <v>160</v>
      </c>
      <c r="E2" s="4">
        <v>31.84</v>
      </c>
      <c r="F2" s="4">
        <f>E2*D2</f>
        <v>5094.3999999999996</v>
      </c>
    </row>
    <row r="3" spans="1:6" x14ac:dyDescent="0.25">
      <c r="A3" s="1">
        <v>3</v>
      </c>
      <c r="B3" s="5" t="s">
        <v>3</v>
      </c>
      <c r="C3" s="3" t="s">
        <v>2</v>
      </c>
      <c r="D3" s="3">
        <v>3210</v>
      </c>
      <c r="E3" s="4">
        <v>57.251908396946561</v>
      </c>
      <c r="F3" s="4">
        <f t="shared" ref="F3:F10" si="0">E3*D3</f>
        <v>183778.62595419845</v>
      </c>
    </row>
    <row r="4" spans="1:6" x14ac:dyDescent="0.25">
      <c r="A4" s="1">
        <v>4</v>
      </c>
      <c r="B4" s="5" t="s">
        <v>4</v>
      </c>
      <c r="C4" s="3" t="s">
        <v>5</v>
      </c>
      <c r="D4" s="3">
        <v>550</v>
      </c>
      <c r="E4" s="4">
        <v>95.224999999999994</v>
      </c>
      <c r="F4" s="4">
        <f t="shared" si="0"/>
        <v>52373.75</v>
      </c>
    </row>
    <row r="5" spans="1:6" ht="30" x14ac:dyDescent="0.25">
      <c r="A5" s="1">
        <v>5</v>
      </c>
      <c r="B5" s="5" t="s">
        <v>6</v>
      </c>
      <c r="C5" s="3" t="s">
        <v>2</v>
      </c>
      <c r="D5" s="3">
        <v>4330</v>
      </c>
      <c r="E5" s="4">
        <v>16.049618320610687</v>
      </c>
      <c r="F5" s="4">
        <f t="shared" si="0"/>
        <v>69494.847328244272</v>
      </c>
    </row>
    <row r="6" spans="1:6" ht="60" x14ac:dyDescent="0.25">
      <c r="A6" s="1">
        <v>6</v>
      </c>
      <c r="B6" s="6" t="s">
        <v>7</v>
      </c>
      <c r="C6" s="3" t="s">
        <v>2</v>
      </c>
      <c r="D6" s="3">
        <f>D5-D3</f>
        <v>1120</v>
      </c>
      <c r="E6" s="4">
        <v>16.049618320610687</v>
      </c>
      <c r="F6" s="4">
        <f t="shared" si="0"/>
        <v>17975.572519083969</v>
      </c>
    </row>
    <row r="7" spans="1:6" x14ac:dyDescent="0.25">
      <c r="A7" s="1">
        <v>7</v>
      </c>
      <c r="B7" s="7" t="s">
        <v>8</v>
      </c>
      <c r="C7" s="3" t="s">
        <v>5</v>
      </c>
      <c r="D7" s="3">
        <v>2</v>
      </c>
      <c r="E7" s="4">
        <v>816.79389312977094</v>
      </c>
      <c r="F7" s="4">
        <f t="shared" si="0"/>
        <v>1633.5877862595419</v>
      </c>
    </row>
    <row r="8" spans="1:6" x14ac:dyDescent="0.25">
      <c r="A8" s="1">
        <v>8</v>
      </c>
      <c r="B8" s="7" t="s">
        <v>9</v>
      </c>
      <c r="C8" s="3" t="s">
        <v>5</v>
      </c>
      <c r="D8" s="3">
        <v>1</v>
      </c>
      <c r="E8" s="4">
        <v>974.80916030534343</v>
      </c>
      <c r="F8" s="4">
        <f t="shared" si="0"/>
        <v>974.80916030534343</v>
      </c>
    </row>
    <row r="9" spans="1:6" x14ac:dyDescent="0.25">
      <c r="A9" s="1">
        <v>9</v>
      </c>
      <c r="B9" s="6" t="s">
        <v>10</v>
      </c>
      <c r="C9" s="3" t="s">
        <v>5</v>
      </c>
      <c r="D9" s="3">
        <v>296</v>
      </c>
      <c r="E9" s="4">
        <v>213.74045801526717</v>
      </c>
      <c r="F9" s="4">
        <f t="shared" si="0"/>
        <v>63267.175572519081</v>
      </c>
    </row>
    <row r="10" spans="1:6" x14ac:dyDescent="0.25">
      <c r="A10" s="1">
        <v>10</v>
      </c>
      <c r="B10" s="6" t="s">
        <v>11</v>
      </c>
      <c r="C10" s="3" t="s">
        <v>5</v>
      </c>
      <c r="D10" s="3">
        <v>35</v>
      </c>
      <c r="E10" s="4">
        <v>138.54961832061068</v>
      </c>
      <c r="F10" s="4">
        <f t="shared" si="0"/>
        <v>4849.2366412213732</v>
      </c>
    </row>
    <row r="11" spans="1:6" x14ac:dyDescent="0.25">
      <c r="A11" s="8"/>
      <c r="B11" s="8"/>
      <c r="C11" s="8"/>
      <c r="D11" s="8"/>
      <c r="E11" s="8"/>
      <c r="F11" s="9">
        <f>SUM(F2:F10)</f>
        <v>399442.00496183202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Воробей</dc:creator>
  <cp:lastModifiedBy>Татьяна Воробей</cp:lastModifiedBy>
  <dcterms:created xsi:type="dcterms:W3CDTF">2024-08-06T09:04:52Z</dcterms:created>
  <dcterms:modified xsi:type="dcterms:W3CDTF">2024-08-06T09:08:53Z</dcterms:modified>
</cp:coreProperties>
</file>