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pepaswin/Desktop/"/>
    </mc:Choice>
  </mc:AlternateContent>
  <xr:revisionPtr revIDLastSave="0" documentId="8_{5CC0082B-AF91-BB48-A395-782907CA3BF9}" xr6:coauthVersionLast="47" xr6:coauthVersionMax="47" xr10:uidLastSave="{00000000-0000-0000-0000-000000000000}"/>
  <bookViews>
    <workbookView xWindow="0" yWindow="460" windowWidth="28800" windowHeight="11840" xr2:uid="{00000000-000D-0000-FFFF-FFFF00000000}"/>
  </bookViews>
  <sheets>
    <sheet name="Каркас будинку 2Н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5" l="1"/>
  <c r="F27" i="5"/>
  <c r="F26" i="5"/>
  <c r="F24" i="5"/>
  <c r="F23" i="5"/>
  <c r="F22" i="5"/>
  <c r="F21" i="5"/>
  <c r="F20" i="5"/>
  <c r="F18" i="5"/>
  <c r="F17" i="5"/>
  <c r="F16" i="5"/>
  <c r="F15" i="5"/>
  <c r="F14" i="5"/>
  <c r="F25" i="5" l="1"/>
  <c r="F29" i="5" s="1"/>
</calcChain>
</file>

<file path=xl/sharedStrings.xml><?xml version="1.0" encoding="utf-8"?>
<sst xmlns="http://schemas.openxmlformats.org/spreadsheetml/2006/main" count="47" uniqueCount="37">
  <si>
    <t>№</t>
  </si>
  <si>
    <t>Од.</t>
  </si>
  <si>
    <t>Кількість</t>
  </si>
  <si>
    <t>Ціна за</t>
  </si>
  <si>
    <t>Вартість</t>
  </si>
  <si>
    <t>п/п</t>
  </si>
  <si>
    <t>вим.</t>
  </si>
  <si>
    <t>м3</t>
  </si>
  <si>
    <t>м2</t>
  </si>
  <si>
    <t>шт</t>
  </si>
  <si>
    <t>м</t>
  </si>
  <si>
    <t>Разом:</t>
  </si>
  <si>
    <t>ПІДРЯДНИК</t>
  </si>
  <si>
    <t>_________________ //</t>
  </si>
  <si>
    <t>___________________ / /</t>
  </si>
  <si>
    <t>робіт , грн.</t>
  </si>
  <si>
    <t>Перелік робіт та витрат</t>
  </si>
  <si>
    <t>роботы , грн.</t>
  </si>
  <si>
    <t>Улаштування прокладної ізоляції під  стіни</t>
  </si>
  <si>
    <t xml:space="preserve">Приготування розчину на 1м.куб кладки - 0.3 м.куб. ц.п. розчину М 100 </t>
  </si>
  <si>
    <t>Монтаж/демонтаж риштувань</t>
  </si>
  <si>
    <t>Розвантаження машин</t>
  </si>
  <si>
    <t>Замовник</t>
  </si>
  <si>
    <t>Улаштування перетинок 1-2 поверху</t>
  </si>
  <si>
    <t xml:space="preserve">Кладочні роботи </t>
  </si>
  <si>
    <t xml:space="preserve">Улаштування монолітної залізобетонної   колони К1  250*250  (з улаштуванням опалубки, армокаркасів, укладанням бетонної суміші) </t>
  </si>
  <si>
    <t xml:space="preserve">Улаштування монолітної залізобетонного пілона П1,П2, П3   (з улаштуванням опалубки, армокаркасів, укладанням бетонної суміші) </t>
  </si>
  <si>
    <t>Улаштування монолітної залізобетонної балки</t>
  </si>
  <si>
    <t>Улаштування монолітних перетинок 1-2 поверху</t>
  </si>
  <si>
    <t>Улаштування монолітного залізобетонного поясу</t>
  </si>
  <si>
    <t xml:space="preserve">                                      Моноліт</t>
  </si>
  <si>
    <t xml:space="preserve"> Улаштування димоходів з цегли</t>
  </si>
  <si>
    <t>Улаштування зовнішніх стін з цегли 2НФ</t>
  </si>
  <si>
    <t>Улаштування внутрішніх стін з цегли 2НФ 380мм,250мм</t>
  </si>
  <si>
    <t>Улаштування внутрішніх стін з цегли 2НФ 120мм</t>
  </si>
  <si>
    <t xml:space="preserve">                                             на виконання робіт по улаштуванню каркасу  будинку</t>
  </si>
  <si>
    <t>Наряд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</si>
</sst>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_г_р_н_._-;\-* #,##0.00\ _г_р_н_._-;_-* &quot;-&quot;??\ _г_р_н_._-;_-@_-"/>
    <numFmt numFmtId="166" formatCode="_-* #,##0.00\ &quot;грн.&quot;_-;\-* #,##0.00\ &quot;грн.&quot;_-;_-* &quot;-&quot;??\ &quot;грн.&quot;_-;_-@_-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0"/>
        <bgColor rgb="FFCCCC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6">
    <xf numFmtId="0" fontId="0" fillId="0" borderId="0"/>
    <xf numFmtId="0" fontId="2" fillId="0" borderId="1"/>
    <xf numFmtId="0" fontId="10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1" fillId="0" borderId="1"/>
    <xf numFmtId="0" fontId="11" fillId="0" borderId="1"/>
    <xf numFmtId="0" fontId="12" fillId="0" borderId="1"/>
    <xf numFmtId="0" fontId="1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166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166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166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5" fontId="1" fillId="0" borderId="1" applyFont="0" applyFill="0" applyBorder="0" applyAlignment="0" applyProtection="0"/>
    <xf numFmtId="166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20" fillId="0" borderId="1"/>
  </cellStyleXfs>
  <cellXfs count="66">
    <xf numFmtId="0" fontId="0" fillId="0" borderId="0" xfId="0"/>
    <xf numFmtId="1" fontId="5" fillId="0" borderId="0" xfId="0" applyNumberFormat="1" applyFont="1"/>
    <xf numFmtId="0" fontId="7" fillId="0" borderId="0" xfId="0" applyFont="1"/>
    <xf numFmtId="0" fontId="3" fillId="0" borderId="0" xfId="0" applyFont="1"/>
    <xf numFmtId="0" fontId="13" fillId="2" borderId="3" xfId="1" applyFont="1" applyFill="1" applyBorder="1" applyAlignment="1">
      <alignment horizontal="center"/>
    </xf>
    <xf numFmtId="0" fontId="14" fillId="2" borderId="3" xfId="1" applyFont="1" applyFill="1" applyBorder="1"/>
    <xf numFmtId="0" fontId="13" fillId="2" borderId="3" xfId="1" applyFont="1" applyFill="1" applyBorder="1"/>
    <xf numFmtId="0" fontId="5" fillId="2" borderId="3" xfId="1" applyFont="1" applyFill="1" applyBorder="1"/>
    <xf numFmtId="0" fontId="9" fillId="0" borderId="0" xfId="0" applyFont="1"/>
    <xf numFmtId="0" fontId="13" fillId="0" borderId="1" xfId="1" applyFont="1"/>
    <xf numFmtId="0" fontId="16" fillId="0" borderId="1" xfId="1" applyFont="1"/>
    <xf numFmtId="0" fontId="13" fillId="0" borderId="4" xfId="1" applyFont="1" applyBorder="1"/>
    <xf numFmtId="0" fontId="13" fillId="0" borderId="4" xfId="1" applyFont="1" applyBorder="1" applyAlignment="1">
      <alignment horizontal="center"/>
    </xf>
    <xf numFmtId="0" fontId="13" fillId="0" borderId="5" xfId="1" applyFont="1" applyBorder="1"/>
    <xf numFmtId="0" fontId="13" fillId="0" borderId="5" xfId="1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13" fillId="3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wrapText="1"/>
    </xf>
    <xf numFmtId="2" fontId="5" fillId="2" borderId="3" xfId="1" applyNumberFormat="1" applyFont="1" applyFill="1" applyBorder="1"/>
    <xf numFmtId="0" fontId="5" fillId="2" borderId="3" xfId="1" applyFont="1" applyFill="1" applyBorder="1" applyAlignment="1">
      <alignment wrapText="1"/>
    </xf>
    <xf numFmtId="0" fontId="13" fillId="2" borderId="6" xfId="1" applyFont="1" applyFill="1" applyBorder="1" applyAlignment="1">
      <alignment horizontal="center"/>
    </xf>
    <xf numFmtId="0" fontId="13" fillId="2" borderId="6" xfId="1" applyFont="1" applyFill="1" applyBorder="1" applyAlignment="1">
      <alignment wrapText="1"/>
    </xf>
    <xf numFmtId="0" fontId="13" fillId="2" borderId="6" xfId="1" applyFont="1" applyFill="1" applyBorder="1"/>
    <xf numFmtId="1" fontId="13" fillId="2" borderId="6" xfId="1" applyNumberFormat="1" applyFont="1" applyFill="1" applyBorder="1" applyAlignment="1">
      <alignment horizontal="right"/>
    </xf>
    <xf numFmtId="2" fontId="13" fillId="2" borderId="6" xfId="1" applyNumberFormat="1" applyFont="1" applyFill="1" applyBorder="1"/>
    <xf numFmtId="2" fontId="13" fillId="2" borderId="6" xfId="1" applyNumberFormat="1" applyFont="1" applyFill="1" applyBorder="1" applyAlignment="1">
      <alignment horizontal="right"/>
    </xf>
    <xf numFmtId="0" fontId="13" fillId="0" borderId="3" xfId="3" applyFont="1" applyBorder="1" applyAlignment="1">
      <alignment horizontal="center"/>
    </xf>
    <xf numFmtId="0" fontId="5" fillId="0" borderId="3" xfId="3" applyFont="1" applyBorder="1" applyAlignment="1">
      <alignment wrapText="1"/>
    </xf>
    <xf numFmtId="0" fontId="5" fillId="0" borderId="3" xfId="3" applyFont="1" applyBorder="1"/>
    <xf numFmtId="2" fontId="5" fillId="0" borderId="3" xfId="3" applyNumberFormat="1" applyFont="1" applyBorder="1"/>
    <xf numFmtId="2" fontId="13" fillId="0" borderId="3" xfId="3" applyNumberFormat="1" applyFont="1" applyBorder="1" applyAlignment="1">
      <alignment horizontal="right"/>
    </xf>
    <xf numFmtId="2" fontId="15" fillId="0" borderId="3" xfId="3" applyNumberFormat="1" applyFont="1" applyBorder="1"/>
    <xf numFmtId="0" fontId="14" fillId="2" borderId="3" xfId="1" applyFont="1" applyFill="1" applyBorder="1" applyAlignment="1">
      <alignment wrapText="1"/>
    </xf>
    <xf numFmtId="2" fontId="14" fillId="2" borderId="3" xfId="1" applyNumberFormat="1" applyFont="1" applyFill="1" applyBorder="1"/>
    <xf numFmtId="0" fontId="13" fillId="0" borderId="3" xfId="3" applyFont="1" applyBorder="1"/>
    <xf numFmtId="0" fontId="15" fillId="0" borderId="3" xfId="3" applyFont="1" applyBorder="1" applyAlignment="1">
      <alignment wrapText="1"/>
    </xf>
    <xf numFmtId="0" fontId="15" fillId="0" borderId="3" xfId="3" applyFont="1" applyBorder="1"/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/>
    <xf numFmtId="2" fontId="17" fillId="4" borderId="3" xfId="0" applyNumberFormat="1" applyFont="1" applyFill="1" applyBorder="1"/>
    <xf numFmtId="1" fontId="17" fillId="4" borderId="3" xfId="0" applyNumberFormat="1" applyFont="1" applyFill="1" applyBorder="1"/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/>
    <xf numFmtId="2" fontId="17" fillId="5" borderId="1" xfId="0" applyNumberFormat="1" applyFont="1" applyFill="1" applyBorder="1" applyAlignment="1">
      <alignment horizontal="center"/>
    </xf>
    <xf numFmtId="2" fontId="17" fillId="5" borderId="1" xfId="0" applyNumberFormat="1" applyFont="1" applyFill="1" applyBorder="1" applyAlignment="1">
      <alignment horizontal="right"/>
    </xf>
    <xf numFmtId="0" fontId="8" fillId="0" borderId="0" xfId="0" applyFont="1"/>
    <xf numFmtId="164" fontId="5" fillId="0" borderId="0" xfId="0" applyNumberFormat="1" applyFont="1"/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/>
    <xf numFmtId="0" fontId="14" fillId="2" borderId="6" xfId="1" applyFont="1" applyFill="1" applyBorder="1"/>
    <xf numFmtId="2" fontId="14" fillId="2" borderId="6" xfId="1" applyNumberFormat="1" applyFont="1" applyFill="1" applyBorder="1"/>
    <xf numFmtId="0" fontId="18" fillId="2" borderId="6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wrapText="1"/>
    </xf>
    <xf numFmtId="0" fontId="5" fillId="2" borderId="6" xfId="1" applyFont="1" applyFill="1" applyBorder="1"/>
    <xf numFmtId="2" fontId="5" fillId="2" borderId="6" xfId="1" applyNumberFormat="1" applyFont="1" applyFill="1" applyBorder="1"/>
    <xf numFmtId="0" fontId="14" fillId="2" borderId="2" xfId="1" applyFont="1" applyFill="1" applyBorder="1"/>
    <xf numFmtId="0" fontId="14" fillId="2" borderId="6" xfId="1" applyFont="1" applyFill="1" applyBorder="1" applyAlignment="1">
      <alignment wrapText="1"/>
    </xf>
    <xf numFmtId="0" fontId="14" fillId="2" borderId="2" xfId="1" applyFont="1" applyFill="1" applyBorder="1" applyAlignment="1">
      <alignment wrapText="1"/>
    </xf>
    <xf numFmtId="2" fontId="14" fillId="2" borderId="2" xfId="1" applyNumberFormat="1" applyFont="1" applyFill="1" applyBorder="1"/>
    <xf numFmtId="0" fontId="6" fillId="0" borderId="1" xfId="2" applyFont="1"/>
    <xf numFmtId="0" fontId="6" fillId="0" borderId="1" xfId="2" applyFont="1" applyFill="1"/>
    <xf numFmtId="0" fontId="16" fillId="0" borderId="1" xfId="1" applyFont="1" applyAlignment="1">
      <alignment horizont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</cellXfs>
  <cellStyles count="66">
    <cellStyle name="Гиперссылка" xfId="2" builtinId="8"/>
    <cellStyle name="Денежный 2" xfId="40" xr:uid="{00000000-0005-0000-0000-000001000000}"/>
    <cellStyle name="Денежный 2 2" xfId="47" xr:uid="{00000000-0005-0000-0000-000002000000}"/>
    <cellStyle name="Денежный 2 2 2" xfId="61" xr:uid="{00000000-0005-0000-0000-000003000000}"/>
    <cellStyle name="Денежный 2 3" xfId="54" xr:uid="{00000000-0005-0000-0000-000004000000}"/>
    <cellStyle name="Обычный" xfId="0" builtinId="0"/>
    <cellStyle name="Обычный 2" xfId="7" xr:uid="{00000000-0005-0000-0000-000006000000}"/>
    <cellStyle name="Обычный 2 10" xfId="63" xr:uid="{00000000-0005-0000-0000-000007000000}"/>
    <cellStyle name="Обычный 2 2" xfId="12" xr:uid="{00000000-0005-0000-0000-000008000000}"/>
    <cellStyle name="Обычный 2 2 2" xfId="20" xr:uid="{00000000-0005-0000-0000-000009000000}"/>
    <cellStyle name="Обычный 2 3" xfId="5" xr:uid="{00000000-0005-0000-0000-00000A000000}"/>
    <cellStyle name="Обычный 2 3 2" xfId="24" xr:uid="{00000000-0005-0000-0000-00000B000000}"/>
    <cellStyle name="Обычный 2 3 2 2" xfId="58" xr:uid="{00000000-0005-0000-0000-00000C000000}"/>
    <cellStyle name="Обычный 2 3 2 3" xfId="44" xr:uid="{00000000-0005-0000-0000-00000D000000}"/>
    <cellStyle name="Обычный 2 3 3" xfId="51" xr:uid="{00000000-0005-0000-0000-00000E000000}"/>
    <cellStyle name="Обычный 2 3 4" xfId="37" xr:uid="{00000000-0005-0000-0000-00000F000000}"/>
    <cellStyle name="Обычный 2 3 5" xfId="15" xr:uid="{00000000-0005-0000-0000-000010000000}"/>
    <cellStyle name="Обычный 2 3 6" xfId="13" xr:uid="{00000000-0005-0000-0000-000011000000}"/>
    <cellStyle name="Обычный 2 4" xfId="16" xr:uid="{00000000-0005-0000-0000-000012000000}"/>
    <cellStyle name="Обычный 2 4 2" xfId="26" xr:uid="{00000000-0005-0000-0000-000013000000}"/>
    <cellStyle name="Обычный 2 4 2 2" xfId="56" xr:uid="{00000000-0005-0000-0000-000014000000}"/>
    <cellStyle name="Обычный 2 4 3" xfId="42" xr:uid="{00000000-0005-0000-0000-000015000000}"/>
    <cellStyle name="Обычный 2 5" xfId="11" xr:uid="{00000000-0005-0000-0000-000016000000}"/>
    <cellStyle name="Обычный 2 5 2" xfId="3" xr:uid="{00000000-0005-0000-0000-000017000000}"/>
    <cellStyle name="Обычный 2 5 2 2" xfId="34" xr:uid="{00000000-0005-0000-0000-000018000000}"/>
    <cellStyle name="Обычный 2 5 2 2 2" xfId="62" xr:uid="{00000000-0005-0000-0000-000019000000}"/>
    <cellStyle name="Обычный 2 5 2 2 3" xfId="48" xr:uid="{00000000-0005-0000-0000-00001A000000}"/>
    <cellStyle name="Обычный 2 5 2 3" xfId="55" xr:uid="{00000000-0005-0000-0000-00001B000000}"/>
    <cellStyle name="Обычный 2 5 2 4" xfId="41" xr:uid="{00000000-0005-0000-0000-00001C000000}"/>
    <cellStyle name="Обычный 2 5 2 5" xfId="23" xr:uid="{00000000-0005-0000-0000-00001D000000}"/>
    <cellStyle name="Обычный 2 5 3" xfId="25" xr:uid="{00000000-0005-0000-0000-00001E000000}"/>
    <cellStyle name="Обычный 2 5 3 2" xfId="30" xr:uid="{00000000-0005-0000-0000-00001F000000}"/>
    <cellStyle name="Обычный 2 5 3 2 2" xfId="57" xr:uid="{00000000-0005-0000-0000-000020000000}"/>
    <cellStyle name="Обычный 2 5 3 3" xfId="43" xr:uid="{00000000-0005-0000-0000-000021000000}"/>
    <cellStyle name="Обычный 2 5 4" xfId="4" xr:uid="{00000000-0005-0000-0000-000022000000}"/>
    <cellStyle name="Обычный 2 5 4 2" xfId="50" xr:uid="{00000000-0005-0000-0000-000023000000}"/>
    <cellStyle name="Обычный 2 5 4 3" xfId="27" xr:uid="{00000000-0005-0000-0000-000024000000}"/>
    <cellStyle name="Обычный 2 5 5" xfId="19" xr:uid="{00000000-0005-0000-0000-000025000000}"/>
    <cellStyle name="Обычный 2 5 6" xfId="36" xr:uid="{00000000-0005-0000-0000-000026000000}"/>
    <cellStyle name="Обычный 2 5 7" xfId="17" xr:uid="{00000000-0005-0000-0000-000027000000}"/>
    <cellStyle name="Обычный 2 5 8" xfId="1" xr:uid="{00000000-0005-0000-0000-000028000000}"/>
    <cellStyle name="Обычный 2 5 8 2" xfId="64" xr:uid="{00000000-0005-0000-0000-000029000000}"/>
    <cellStyle name="Обычный 2 6" xfId="18" xr:uid="{00000000-0005-0000-0000-00002A000000}"/>
    <cellStyle name="Обычный 2 6 2" xfId="31" xr:uid="{00000000-0005-0000-0000-00002B000000}"/>
    <cellStyle name="Обычный 2 6 3" xfId="49" xr:uid="{00000000-0005-0000-0000-00002C000000}"/>
    <cellStyle name="Обычный 2 7" xfId="29" xr:uid="{00000000-0005-0000-0000-00002D000000}"/>
    <cellStyle name="Обычный 2 8" xfId="35" xr:uid="{00000000-0005-0000-0000-00002E000000}"/>
    <cellStyle name="Обычный 2 9" xfId="6" xr:uid="{00000000-0005-0000-0000-00002F000000}"/>
    <cellStyle name="Обычный 2 9 2" xfId="14" xr:uid="{00000000-0005-0000-0000-000030000000}"/>
    <cellStyle name="Обычный 3" xfId="8" xr:uid="{00000000-0005-0000-0000-000031000000}"/>
    <cellStyle name="Обычный 3 2" xfId="28" xr:uid="{00000000-0005-0000-0000-000032000000}"/>
    <cellStyle name="Обычный 3 2 2" xfId="32" xr:uid="{00000000-0005-0000-0000-000033000000}"/>
    <cellStyle name="Обычный 3 3" xfId="10" xr:uid="{00000000-0005-0000-0000-000034000000}"/>
    <cellStyle name="Обычный 3 4" xfId="21" xr:uid="{00000000-0005-0000-0000-000035000000}"/>
    <cellStyle name="Обычный 4" xfId="9" xr:uid="{00000000-0005-0000-0000-000036000000}"/>
    <cellStyle name="Обычный 4 2" xfId="45" xr:uid="{00000000-0005-0000-0000-000037000000}"/>
    <cellStyle name="Обычный 4 2 2" xfId="59" xr:uid="{00000000-0005-0000-0000-000038000000}"/>
    <cellStyle name="Обычный 4 3" xfId="52" xr:uid="{00000000-0005-0000-0000-000039000000}"/>
    <cellStyle name="Обычный 4 4" xfId="38" xr:uid="{00000000-0005-0000-0000-00003A000000}"/>
    <cellStyle name="Обычный 5" xfId="65" xr:uid="{00000000-0005-0000-0000-00003B000000}"/>
    <cellStyle name="Финансовый 2" xfId="22" xr:uid="{00000000-0005-0000-0000-00003C000000}"/>
    <cellStyle name="Финансовый 2 2" xfId="33" xr:uid="{00000000-0005-0000-0000-00003D000000}"/>
    <cellStyle name="Финансовый 2 2 2" xfId="60" xr:uid="{00000000-0005-0000-0000-00003E000000}"/>
    <cellStyle name="Финансовый 2 2 3" xfId="46" xr:uid="{00000000-0005-0000-0000-00003F000000}"/>
    <cellStyle name="Финансовый 2 3" xfId="53" xr:uid="{00000000-0005-0000-0000-000040000000}"/>
    <cellStyle name="Финансовый 2 4" xfId="39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6</xdr:row>
      <xdr:rowOff>0</xdr:rowOff>
    </xdr:from>
    <xdr:to>
      <xdr:col>1</xdr:col>
      <xdr:colOff>1562100</xdr:colOff>
      <xdr:row>7</xdr:row>
      <xdr:rowOff>57150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1114425"/>
          <a:ext cx="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6</xdr:row>
      <xdr:rowOff>0</xdr:rowOff>
    </xdr:from>
    <xdr:to>
      <xdr:col>1</xdr:col>
      <xdr:colOff>1562102</xdr:colOff>
      <xdr:row>6</xdr:row>
      <xdr:rowOff>180974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1114425"/>
          <a:ext cx="1" cy="180974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6</xdr:row>
      <xdr:rowOff>0</xdr:rowOff>
    </xdr:from>
    <xdr:to>
      <xdr:col>1</xdr:col>
      <xdr:colOff>1546834</xdr:colOff>
      <xdr:row>7</xdr:row>
      <xdr:rowOff>57150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114425"/>
          <a:ext cx="3784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4</xdr:row>
      <xdr:rowOff>0</xdr:rowOff>
    </xdr:from>
    <xdr:to>
      <xdr:col>1</xdr:col>
      <xdr:colOff>1562100</xdr:colOff>
      <xdr:row>5</xdr:row>
      <xdr:rowOff>9525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733425"/>
          <a:ext cx="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5</xdr:row>
      <xdr:rowOff>19051</xdr:rowOff>
    </xdr:from>
    <xdr:to>
      <xdr:col>1</xdr:col>
      <xdr:colOff>1562102</xdr:colOff>
      <xdr:row>6</xdr:row>
      <xdr:rowOff>9525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942976"/>
          <a:ext cx="1" cy="171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3</xdr:row>
      <xdr:rowOff>19050</xdr:rowOff>
    </xdr:from>
    <xdr:to>
      <xdr:col>1</xdr:col>
      <xdr:colOff>1565884</xdr:colOff>
      <xdr:row>4</xdr:row>
      <xdr:rowOff>28575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561975"/>
          <a:ext cx="3784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4"/>
  <sheetViews>
    <sheetView tabSelected="1" workbookViewId="0">
      <selection activeCell="H25" sqref="H25"/>
    </sheetView>
  </sheetViews>
  <sheetFormatPr baseColWidth="10" defaultColWidth="8.83203125" defaultRowHeight="14" x14ac:dyDescent="0.15"/>
  <cols>
    <col min="1" max="1" width="6.6640625" customWidth="1"/>
    <col min="2" max="2" width="57.5" customWidth="1"/>
    <col min="3" max="3" width="11" customWidth="1"/>
  </cols>
  <sheetData>
    <row r="4" spans="1:6" ht="15" x14ac:dyDescent="0.2">
      <c r="B4" s="59"/>
    </row>
    <row r="5" spans="1:6" ht="15" x14ac:dyDescent="0.2">
      <c r="B5" s="59"/>
    </row>
    <row r="6" spans="1:6" ht="15" x14ac:dyDescent="0.2">
      <c r="B6" s="60"/>
      <c r="F6" s="8"/>
    </row>
    <row r="7" spans="1:6" ht="19" x14ac:dyDescent="0.25">
      <c r="A7" s="9"/>
      <c r="B7" s="60"/>
      <c r="C7" s="10" t="s">
        <v>36</v>
      </c>
      <c r="D7" s="9"/>
      <c r="E7" s="9"/>
      <c r="F7" s="9"/>
    </row>
    <row r="8" spans="1:6" ht="19" x14ac:dyDescent="0.25">
      <c r="A8" s="9"/>
      <c r="B8" s="61" t="s">
        <v>35</v>
      </c>
      <c r="C8" s="61"/>
      <c r="D8" s="61"/>
      <c r="E8" s="61"/>
      <c r="F8" s="61"/>
    </row>
    <row r="9" spans="1:6" ht="15" x14ac:dyDescent="0.2">
      <c r="A9" s="9"/>
      <c r="B9" s="9"/>
      <c r="C9" s="9"/>
      <c r="D9" s="9"/>
      <c r="E9" s="9"/>
      <c r="F9" s="9"/>
    </row>
    <row r="10" spans="1:6" ht="15" x14ac:dyDescent="0.2">
      <c r="A10" s="11" t="s">
        <v>0</v>
      </c>
      <c r="B10" s="62" t="s">
        <v>16</v>
      </c>
      <c r="C10" s="12" t="s">
        <v>1</v>
      </c>
      <c r="D10" s="11" t="s">
        <v>2</v>
      </c>
      <c r="E10" s="12" t="s">
        <v>3</v>
      </c>
      <c r="F10" s="12" t="s">
        <v>4</v>
      </c>
    </row>
    <row r="11" spans="1:6" ht="32" x14ac:dyDescent="0.2">
      <c r="A11" s="13" t="s">
        <v>5</v>
      </c>
      <c r="B11" s="63"/>
      <c r="C11" s="14" t="s">
        <v>6</v>
      </c>
      <c r="D11" s="13"/>
      <c r="E11" s="15" t="s">
        <v>17</v>
      </c>
      <c r="F11" s="15" t="s">
        <v>15</v>
      </c>
    </row>
    <row r="12" spans="1:6" ht="15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</row>
    <row r="13" spans="1:6" ht="20" x14ac:dyDescent="0.25">
      <c r="A13" s="4"/>
      <c r="B13" s="17" t="s">
        <v>30</v>
      </c>
      <c r="C13" s="7"/>
      <c r="D13" s="18"/>
      <c r="E13" s="18"/>
      <c r="F13" s="6"/>
    </row>
    <row r="14" spans="1:6" ht="32" x14ac:dyDescent="0.2">
      <c r="A14" s="4">
        <v>1</v>
      </c>
      <c r="B14" s="19" t="s">
        <v>25</v>
      </c>
      <c r="C14" s="7" t="s">
        <v>9</v>
      </c>
      <c r="D14" s="18">
        <v>1</v>
      </c>
      <c r="E14" s="18">
        <v>2000</v>
      </c>
      <c r="F14" s="6">
        <f t="shared" ref="F14:F18" si="0">D14*E14</f>
        <v>2000</v>
      </c>
    </row>
    <row r="15" spans="1:6" ht="32" x14ac:dyDescent="0.2">
      <c r="A15" s="4">
        <v>2</v>
      </c>
      <c r="B15" s="19" t="s">
        <v>26</v>
      </c>
      <c r="C15" s="7" t="s">
        <v>9</v>
      </c>
      <c r="D15" s="18">
        <v>4</v>
      </c>
      <c r="E15" s="18">
        <v>2200</v>
      </c>
      <c r="F15" s="6">
        <f t="shared" si="0"/>
        <v>8800</v>
      </c>
    </row>
    <row r="16" spans="1:6" ht="16" x14ac:dyDescent="0.2">
      <c r="A16" s="20">
        <v>3</v>
      </c>
      <c r="B16" s="52" t="s">
        <v>27</v>
      </c>
      <c r="C16" s="53" t="s">
        <v>10</v>
      </c>
      <c r="D16" s="54">
        <v>14</v>
      </c>
      <c r="E16" s="54">
        <v>450</v>
      </c>
      <c r="F16" s="22">
        <f t="shared" si="0"/>
        <v>6300</v>
      </c>
    </row>
    <row r="17" spans="1:6" ht="16" x14ac:dyDescent="0.2">
      <c r="A17" s="20">
        <v>4</v>
      </c>
      <c r="B17" s="56" t="s">
        <v>28</v>
      </c>
      <c r="C17" s="49" t="s">
        <v>10</v>
      </c>
      <c r="D17" s="50">
        <v>21</v>
      </c>
      <c r="E17" s="50">
        <v>350</v>
      </c>
      <c r="F17" s="22">
        <f t="shared" si="0"/>
        <v>7350</v>
      </c>
    </row>
    <row r="18" spans="1:6" ht="16" x14ac:dyDescent="0.2">
      <c r="A18" s="47">
        <v>5</v>
      </c>
      <c r="B18" s="57" t="s">
        <v>29</v>
      </c>
      <c r="C18" s="55" t="s">
        <v>10</v>
      </c>
      <c r="D18" s="58">
        <v>82</v>
      </c>
      <c r="E18" s="58">
        <v>300</v>
      </c>
      <c r="F18" s="48">
        <f t="shared" si="0"/>
        <v>24600</v>
      </c>
    </row>
    <row r="19" spans="1:6" ht="25" x14ac:dyDescent="0.3">
      <c r="A19" s="20"/>
      <c r="B19" s="51" t="s">
        <v>24</v>
      </c>
      <c r="C19" s="49"/>
      <c r="D19" s="50"/>
      <c r="E19" s="50"/>
      <c r="F19" s="22"/>
    </row>
    <row r="20" spans="1:6" ht="16" x14ac:dyDescent="0.2">
      <c r="A20" s="20">
        <v>7</v>
      </c>
      <c r="B20" s="21" t="s">
        <v>18</v>
      </c>
      <c r="C20" s="22" t="s">
        <v>8</v>
      </c>
      <c r="D20" s="23">
        <v>55</v>
      </c>
      <c r="E20" s="24">
        <v>30</v>
      </c>
      <c r="F20" s="25">
        <f t="shared" ref="F20:F28" si="1">D20*E20</f>
        <v>1650</v>
      </c>
    </row>
    <row r="21" spans="1:6" ht="16" x14ac:dyDescent="0.2">
      <c r="A21" s="4">
        <v>8</v>
      </c>
      <c r="B21" s="32" t="s">
        <v>32</v>
      </c>
      <c r="C21" s="5" t="s">
        <v>7</v>
      </c>
      <c r="D21" s="33">
        <v>103</v>
      </c>
      <c r="E21" s="33">
        <v>1600</v>
      </c>
      <c r="F21" s="6">
        <f t="shared" si="1"/>
        <v>164800</v>
      </c>
    </row>
    <row r="22" spans="1:6" ht="16" x14ac:dyDescent="0.2">
      <c r="A22" s="4">
        <v>9</v>
      </c>
      <c r="B22" s="32" t="s">
        <v>33</v>
      </c>
      <c r="C22" s="5" t="s">
        <v>7</v>
      </c>
      <c r="D22" s="33">
        <v>26</v>
      </c>
      <c r="E22" s="33">
        <v>1600</v>
      </c>
      <c r="F22" s="6">
        <f t="shared" si="1"/>
        <v>41600</v>
      </c>
    </row>
    <row r="23" spans="1:6" ht="16" x14ac:dyDescent="0.2">
      <c r="A23" s="4">
        <v>10</v>
      </c>
      <c r="B23" s="32" t="s">
        <v>34</v>
      </c>
      <c r="C23" s="5" t="s">
        <v>8</v>
      </c>
      <c r="D23" s="33">
        <v>58</v>
      </c>
      <c r="E23" s="33">
        <v>220</v>
      </c>
      <c r="F23" s="6">
        <f t="shared" si="1"/>
        <v>12760</v>
      </c>
    </row>
    <row r="24" spans="1:6" ht="16" x14ac:dyDescent="0.2">
      <c r="A24" s="4">
        <v>11</v>
      </c>
      <c r="B24" s="32" t="s">
        <v>31</v>
      </c>
      <c r="C24" s="5" t="s">
        <v>7</v>
      </c>
      <c r="D24" s="33">
        <v>18</v>
      </c>
      <c r="E24" s="33">
        <v>2400</v>
      </c>
      <c r="F24" s="6">
        <f t="shared" si="1"/>
        <v>43200</v>
      </c>
    </row>
    <row r="25" spans="1:6" ht="32" x14ac:dyDescent="0.2">
      <c r="A25" s="26">
        <v>12</v>
      </c>
      <c r="B25" s="27" t="s">
        <v>19</v>
      </c>
      <c r="C25" s="28" t="s">
        <v>7</v>
      </c>
      <c r="D25" s="29">
        <v>28</v>
      </c>
      <c r="E25" s="29">
        <v>450</v>
      </c>
      <c r="F25" s="30">
        <f t="shared" si="1"/>
        <v>12600</v>
      </c>
    </row>
    <row r="26" spans="1:6" ht="16" x14ac:dyDescent="0.2">
      <c r="A26" s="4">
        <v>13</v>
      </c>
      <c r="B26" s="32" t="s">
        <v>23</v>
      </c>
      <c r="C26" s="5" t="s">
        <v>9</v>
      </c>
      <c r="D26" s="33">
        <v>47</v>
      </c>
      <c r="E26" s="33">
        <v>170</v>
      </c>
      <c r="F26" s="6">
        <f t="shared" si="1"/>
        <v>7990</v>
      </c>
    </row>
    <row r="27" spans="1:6" ht="16" x14ac:dyDescent="0.2">
      <c r="A27" s="26">
        <v>14</v>
      </c>
      <c r="B27" s="27" t="s">
        <v>20</v>
      </c>
      <c r="C27" s="28" t="s">
        <v>8</v>
      </c>
      <c r="D27" s="29">
        <v>300</v>
      </c>
      <c r="E27" s="29">
        <v>20</v>
      </c>
      <c r="F27" s="34">
        <f t="shared" si="1"/>
        <v>6000</v>
      </c>
    </row>
    <row r="28" spans="1:6" ht="16" x14ac:dyDescent="0.2">
      <c r="A28" s="26">
        <v>15</v>
      </c>
      <c r="B28" s="35" t="s">
        <v>21</v>
      </c>
      <c r="C28" s="36" t="s">
        <v>9</v>
      </c>
      <c r="D28" s="31">
        <v>7</v>
      </c>
      <c r="E28" s="31">
        <v>500</v>
      </c>
      <c r="F28" s="34">
        <f t="shared" si="1"/>
        <v>3500</v>
      </c>
    </row>
    <row r="29" spans="1:6" ht="15" x14ac:dyDescent="0.2">
      <c r="A29" s="37"/>
      <c r="B29" s="38" t="s">
        <v>11</v>
      </c>
      <c r="C29" s="38"/>
      <c r="D29" s="39"/>
      <c r="E29" s="38"/>
      <c r="F29" s="40">
        <f>SUM(F13:F28)</f>
        <v>343150</v>
      </c>
    </row>
    <row r="30" spans="1:6" ht="15" x14ac:dyDescent="0.2">
      <c r="A30" s="41"/>
      <c r="B30" s="42"/>
      <c r="C30" s="43"/>
      <c r="D30" s="41"/>
      <c r="E30" s="41"/>
      <c r="F30" s="44"/>
    </row>
    <row r="31" spans="1:6" ht="19" x14ac:dyDescent="0.25">
      <c r="A31" s="3"/>
      <c r="B31" s="45" t="s">
        <v>22</v>
      </c>
      <c r="C31" s="3"/>
      <c r="D31" s="46"/>
      <c r="E31" s="2" t="s">
        <v>12</v>
      </c>
      <c r="F31" s="1"/>
    </row>
    <row r="32" spans="1:6" ht="15" x14ac:dyDescent="0.2">
      <c r="A32" s="3"/>
      <c r="B32" s="3"/>
      <c r="C32" s="3"/>
      <c r="D32" s="46"/>
      <c r="E32" s="3"/>
      <c r="F32" s="1"/>
    </row>
    <row r="33" spans="1:6" ht="15" x14ac:dyDescent="0.2">
      <c r="A33" s="3"/>
      <c r="B33" s="3"/>
      <c r="C33" s="3"/>
      <c r="D33" s="46"/>
      <c r="E33" s="3"/>
      <c r="F33" s="1"/>
    </row>
    <row r="34" spans="1:6" ht="15" x14ac:dyDescent="0.2">
      <c r="A34" s="3"/>
      <c r="B34" s="3" t="s">
        <v>13</v>
      </c>
      <c r="C34" s="3"/>
      <c r="D34" s="46"/>
      <c r="E34" s="64" t="s">
        <v>14</v>
      </c>
      <c r="F34" s="65"/>
    </row>
  </sheetData>
  <mergeCells count="3">
    <mergeCell ref="B8:F8"/>
    <mergeCell ref="B10:B11"/>
    <mergeCell ref="E34:F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Каркас будинку 2НФ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Microsoft Office User</cp:lastModifiedBy>
  <cp:lastPrinted>2023-07-23T05:12:24Z</cp:lastPrinted>
  <dcterms:created xsi:type="dcterms:W3CDTF">2006-09-16T00:00:00Z</dcterms:created>
  <dcterms:modified xsi:type="dcterms:W3CDTF">2024-09-26T04:48:20Z</dcterms:modified>
</cp:coreProperties>
</file>