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Рахунки звіт на аванс/"/>
    </mc:Choice>
  </mc:AlternateContent>
  <xr:revisionPtr revIDLastSave="0" documentId="8_{5D790F06-CB3C-1140-81A4-65691F5A5302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ТЗ_кв133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8" l="1"/>
  <c r="G70" i="8"/>
  <c r="G68" i="8"/>
  <c r="G66" i="8"/>
  <c r="G62" i="8"/>
  <c r="G60" i="8"/>
  <c r="G54" i="8"/>
  <c r="G46" i="8"/>
  <c r="G45" i="8"/>
  <c r="G44" i="8"/>
  <c r="G36" i="8"/>
  <c r="G33" i="8"/>
  <c r="G32" i="8"/>
  <c r="G30" i="8"/>
  <c r="G25" i="8"/>
  <c r="G17" i="8"/>
  <c r="G14" i="8"/>
  <c r="G13" i="8"/>
  <c r="E12" i="8"/>
  <c r="G11" i="8"/>
  <c r="G6" i="8"/>
</calcChain>
</file>

<file path=xl/sharedStrings.xml><?xml version="1.0" encoding="utf-8"?>
<sst xmlns="http://schemas.openxmlformats.org/spreadsheetml/2006/main" count="216" uniqueCount="135">
  <si>
    <t>мп</t>
  </si>
  <si>
    <t>1</t>
  </si>
  <si>
    <t>шт</t>
  </si>
  <si>
    <t>2</t>
  </si>
  <si>
    <t>2.1.1</t>
  </si>
  <si>
    <t>2.1.2</t>
  </si>
  <si>
    <t>2.1.3</t>
  </si>
  <si>
    <t>3</t>
  </si>
  <si>
    <t>4</t>
  </si>
  <si>
    <t>6</t>
  </si>
  <si>
    <t>Од. виміру</t>
  </si>
  <si>
    <t>РОБОТИ</t>
  </si>
  <si>
    <t>1.1</t>
  </si>
  <si>
    <t>№ п/п</t>
  </si>
  <si>
    <t xml:space="preserve">Найменування </t>
  </si>
  <si>
    <t>Норма витрат</t>
  </si>
  <si>
    <t>Кількість</t>
  </si>
  <si>
    <t>Постачальник</t>
  </si>
  <si>
    <t>1.1.1</t>
  </si>
  <si>
    <t>1.1.2</t>
  </si>
  <si>
    <t>1.1.3</t>
  </si>
  <si>
    <t>1.1.4</t>
  </si>
  <si>
    <t>1.2</t>
  </si>
  <si>
    <t>Затягування трубопроводів у захисну гофру</t>
  </si>
  <si>
    <t>1.2.1</t>
  </si>
  <si>
    <t>1.3</t>
  </si>
  <si>
    <t>Демонтаж існуючого колектора розподільчого (для подальшого перевстановлення)</t>
  </si>
  <si>
    <t>1.4</t>
  </si>
  <si>
    <t>Монтаж колектора розподільчого зі встановленням трійника</t>
  </si>
  <si>
    <t>1.4.1</t>
  </si>
  <si>
    <t xml:space="preserve">трійник латунь діам.=25вх15вх25в мм </t>
  </si>
  <si>
    <t>1.4.2</t>
  </si>
  <si>
    <t>Монтаж поквартирного вузла обліку В1</t>
  </si>
  <si>
    <t xml:space="preserve">кульовий кран діам.=15мм ВЗ </t>
  </si>
  <si>
    <t xml:space="preserve">фільтр сітчатий латуний діам.=15мм </t>
  </si>
  <si>
    <t>лічильник води Е-Т 1,6U Gidrotec DN15 з штуцерами в компл</t>
  </si>
  <si>
    <t>2.1</t>
  </si>
  <si>
    <t>2.2</t>
  </si>
  <si>
    <t>2.2.1</t>
  </si>
  <si>
    <t>2.3</t>
  </si>
  <si>
    <t>2.4</t>
  </si>
  <si>
    <t>2.4.1</t>
  </si>
  <si>
    <t>2.4.2</t>
  </si>
  <si>
    <t>2.5</t>
  </si>
  <si>
    <t>Монтаж поквартирного вузла обліку Т3</t>
  </si>
  <si>
    <t>2.5.1</t>
  </si>
  <si>
    <t>2.5.2</t>
  </si>
  <si>
    <t>2.5.3</t>
  </si>
  <si>
    <t>2.5.4</t>
  </si>
  <si>
    <t>2.5.5</t>
  </si>
  <si>
    <t>2.5.6</t>
  </si>
  <si>
    <t>3.1</t>
  </si>
  <si>
    <t>місць</t>
  </si>
  <si>
    <t>3.2</t>
  </si>
  <si>
    <t>Демонтаж частини трубопроводу К1 з труб ПП DN110 мм</t>
  </si>
  <si>
    <t>м.п.</t>
  </si>
  <si>
    <t>3.3</t>
  </si>
  <si>
    <t>Врізка в існуючий стояк К1</t>
  </si>
  <si>
    <t>3.3.1</t>
  </si>
  <si>
    <t>3.3.2</t>
  </si>
  <si>
    <t>3.3.3</t>
  </si>
  <si>
    <t>3.3.4</t>
  </si>
  <si>
    <t>3.3.5</t>
  </si>
  <si>
    <t>3.3.6</t>
  </si>
  <si>
    <t>муфта компенсаційна 110х250</t>
  </si>
  <si>
    <t>Система опалення</t>
  </si>
  <si>
    <t>4.1</t>
  </si>
  <si>
    <t>Монтаж трубопроводів з сшитого поліетилену діам.=16мм</t>
  </si>
  <si>
    <t>4.1.1</t>
  </si>
  <si>
    <t>опалювальна труба "Heat-PEX Evolution", діам.=16х2,2мм_x000D_ (1001160)</t>
  </si>
  <si>
    <t>4.1.2</t>
  </si>
  <si>
    <t>натяжна гільза діам.=20мм (EVO2001160-P)</t>
  </si>
  <si>
    <t>4.1.3</t>
  </si>
  <si>
    <t>муфта із зовнішньою різьбою діам.=20ммxG3/4" (EVO2002161)</t>
  </si>
  <si>
    <t>4.1.4</t>
  </si>
  <si>
    <t>муфта із зовнішньою різьбою діам.=20ммxG1/2" (EVO2002161)</t>
  </si>
  <si>
    <t>4.1.5</t>
  </si>
  <si>
    <t>4.2</t>
  </si>
  <si>
    <t>Монтаж захисної гофрованої труби типу "пешель"</t>
  </si>
  <si>
    <t>4.2.1</t>
  </si>
  <si>
    <t>гофратруба захисна для поліетиленових труб діам.=16мм</t>
  </si>
  <si>
    <t>4.3</t>
  </si>
  <si>
    <t>Демонтаж існуючого колектора розподільчого</t>
  </si>
  <si>
    <t>4.4</t>
  </si>
  <si>
    <t>Монтаж існуючого колектора розподільчого зі встановленням трійників</t>
  </si>
  <si>
    <t>4.4.1</t>
  </si>
  <si>
    <t>4.4.2</t>
  </si>
  <si>
    <t>4.5</t>
  </si>
  <si>
    <t>4.6</t>
  </si>
  <si>
    <t>Монтаж кранів кульових муфтових діам.=15мм</t>
  </si>
  <si>
    <t>4.6.1</t>
  </si>
  <si>
    <t>кульовий кран діам.=15мм ВЗ</t>
  </si>
  <si>
    <t>4.7</t>
  </si>
  <si>
    <t>Монтаж запірно-вимірювальних клапанів діам.=15мм</t>
  </si>
  <si>
    <t>4.7.1</t>
  </si>
  <si>
    <t>запірний клапан Nexus діам.=15мм</t>
  </si>
  <si>
    <t>Монтаж балансувальної арматури діам.=15мм</t>
  </si>
  <si>
    <t xml:space="preserve">регулятор перепаду тиску nexus діам.=15мм  </t>
  </si>
  <si>
    <t>4.5.1</t>
  </si>
  <si>
    <t>1.6</t>
  </si>
  <si>
    <t>1.6.1</t>
  </si>
  <si>
    <t>1.6.2</t>
  </si>
  <si>
    <t>1.6.3</t>
  </si>
  <si>
    <t>1.6.4</t>
  </si>
  <si>
    <t>1.6.5</t>
  </si>
  <si>
    <t>1.6.6</t>
  </si>
  <si>
    <t>8</t>
  </si>
  <si>
    <t>4.8</t>
  </si>
  <si>
    <t>4.8.1</t>
  </si>
  <si>
    <t>Монтаж ремонтної вставки діам.=15мм</t>
  </si>
  <si>
    <t xml:space="preserve">ремонтна вставка діам.=15мм  </t>
  </si>
  <si>
    <t>труба універсальна із зшитого поліетилену типу PЕ-Ха діам.=20х2,8 мм</t>
  </si>
  <si>
    <t>муфта РЕ-Ха діам.=20 мм</t>
  </si>
  <si>
    <t xml:space="preserve">гільза РЕ-Ха  діам.=20мм  </t>
  </si>
  <si>
    <t>муфта з'єднання РЕ-Ха/сталь діам.=15зр/20 мм, PN 1,6 МПа</t>
  </si>
  <si>
    <t>труба захисна гофрована типу "пешель" для діам.=20х2,8 мм</t>
  </si>
  <si>
    <t>Ніпель латунь  діам.=15 мм</t>
  </si>
  <si>
    <t>регулятор тиску різьбовий діам.=15 мм, PN1,60 МПа; Ттах = 70°С тиск на вводі - 1-16 бар; тиск на виході - 1,5-8,0 бар.</t>
  </si>
  <si>
    <t>клапан зворотний для води  діам.=15 мм, PN1,60 МПа</t>
  </si>
  <si>
    <t xml:space="preserve">гільза РЕ-Ха діам.=20мм </t>
  </si>
  <si>
    <t>Ніпель латунь діам.=15 мм</t>
  </si>
  <si>
    <t xml:space="preserve">муфта пересувна ПП діам.=110 мм </t>
  </si>
  <si>
    <t>трійник пп редукційний діам.=110/110/45</t>
  </si>
  <si>
    <t>заглушка діам.=110 мм</t>
  </si>
  <si>
    <t>ревізія діам.=110 мм</t>
  </si>
  <si>
    <t>труба ПП діам.=110мм L=1000мм</t>
  </si>
  <si>
    <t>Прокладання трубопроводів РЕ-ХА діам.=20 мм</t>
  </si>
  <si>
    <t>кульовий кран діам.=15мм</t>
  </si>
  <si>
    <t>Ніпель латунь діам.=25мм</t>
  </si>
  <si>
    <t>Розбирання цегляної кладки (для проведення демонтажно-монтажних робіт К1)
0,25м х 2,5м, товщиною 12см</t>
  </si>
  <si>
    <t xml:space="preserve">Внутрішній господарчо-питний водопровід (В1)  </t>
  </si>
  <si>
    <t xml:space="preserve">Внутрішній водопровід гарячого водопостачання (ТЗ) </t>
  </si>
  <si>
    <t xml:space="preserve">Мережа самопливної господарчо-побутової каналізації К1 </t>
  </si>
  <si>
    <t>ціна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</si>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</sst>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6" formatCode="_-* #,##0.00\ _₽_-;\-* #,##0.00\ _₽_-;_-* &quot;-&quot;??\ _₽_-;_-@_-"/>
  </numFmts>
  <fonts count="8">
    <font>
      <sz val="12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</cellXfs>
  <cellStyles count="5">
    <cellStyle name="Normal" xfId="0" builtinId="0"/>
    <cellStyle name="Звичайний 2" xfId="3" xr:uid="{00000000-0005-0000-0000-000000000000}"/>
    <cellStyle name="Обычный 18" xfId="4" xr:uid="{00000000-0005-0000-0000-000002000000}"/>
    <cellStyle name="Обычный 2" xfId="1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114" zoomScaleNormal="160" workbookViewId="0">
      <selection activeCell="K6" sqref="K6"/>
    </sheetView>
  </sheetViews>
  <sheetFormatPr baseColWidth="10" defaultColWidth="8.1640625" defaultRowHeight="13"/>
  <cols>
    <col min="1" max="1" width="7.83203125" style="28" customWidth="1"/>
    <col min="2" max="2" width="69.33203125" style="6" customWidth="1"/>
    <col min="3" max="3" width="9.1640625" style="2" customWidth="1"/>
    <col min="4" max="4" width="8.33203125" style="2" hidden="1" customWidth="1"/>
    <col min="5" max="5" width="11.1640625" style="3" customWidth="1"/>
    <col min="6" max="7" width="13.6640625" style="1" customWidth="1"/>
    <col min="8" max="8" width="15.83203125" style="1" hidden="1" customWidth="1"/>
    <col min="9" max="16384" width="8.1640625" style="1"/>
  </cols>
  <sheetData>
    <row r="1" spans="1:13" s="4" customFormat="1">
      <c r="A1" s="7"/>
      <c r="B1" s="7"/>
      <c r="C1" s="7"/>
      <c r="D1" s="7"/>
      <c r="E1" s="7"/>
      <c r="F1" s="7"/>
      <c r="G1" s="7"/>
      <c r="H1" s="7"/>
      <c r="I1" s="5"/>
      <c r="J1" s="5"/>
      <c r="K1" s="5"/>
      <c r="L1" s="5"/>
      <c r="M1" s="5"/>
    </row>
    <row r="2" spans="1:13" s="11" customFormat="1" ht="18.75" customHeight="1">
      <c r="A2" s="29" t="s">
        <v>13</v>
      </c>
      <c r="B2" s="29" t="s">
        <v>14</v>
      </c>
      <c r="C2" s="29" t="s">
        <v>10</v>
      </c>
      <c r="D2" s="29" t="s">
        <v>15</v>
      </c>
      <c r="E2" s="29" t="s">
        <v>16</v>
      </c>
      <c r="F2" s="30" t="s">
        <v>11</v>
      </c>
      <c r="G2" s="30"/>
      <c r="H2" s="30" t="s">
        <v>17</v>
      </c>
    </row>
    <row r="3" spans="1:13" s="11" customFormat="1" ht="34.5" customHeight="1">
      <c r="A3" s="29"/>
      <c r="B3" s="29"/>
      <c r="C3" s="29"/>
      <c r="D3" s="29"/>
      <c r="E3" s="29"/>
      <c r="F3" s="12" t="s">
        <v>133</v>
      </c>
      <c r="G3" s="12" t="s">
        <v>134</v>
      </c>
      <c r="H3" s="30"/>
    </row>
    <row r="4" spans="1:13" s="11" customFormat="1" ht="14">
      <c r="A4" s="9" t="s">
        <v>3</v>
      </c>
      <c r="B4" s="8">
        <v>3</v>
      </c>
      <c r="C4" s="9" t="s">
        <v>8</v>
      </c>
      <c r="D4" s="8">
        <v>5</v>
      </c>
      <c r="E4" s="9" t="s">
        <v>9</v>
      </c>
      <c r="F4" s="8">
        <v>7</v>
      </c>
      <c r="G4" s="9" t="s">
        <v>106</v>
      </c>
      <c r="H4" s="13"/>
    </row>
    <row r="5" spans="1:13" s="2" customFormat="1" ht="16.5" customHeight="1">
      <c r="A5" s="9" t="s">
        <v>1</v>
      </c>
      <c r="B5" s="12" t="s">
        <v>130</v>
      </c>
      <c r="C5" s="12"/>
      <c r="D5" s="12"/>
      <c r="E5" s="14"/>
      <c r="F5" s="15"/>
      <c r="G5" s="16"/>
      <c r="H5" s="17"/>
    </row>
    <row r="6" spans="1:13" s="2" customFormat="1" ht="16.5" customHeight="1">
      <c r="A6" s="18" t="s">
        <v>12</v>
      </c>
      <c r="B6" s="19" t="s">
        <v>126</v>
      </c>
      <c r="C6" s="12" t="s">
        <v>0</v>
      </c>
      <c r="D6" s="13"/>
      <c r="E6" s="20">
        <v>2</v>
      </c>
      <c r="F6" s="31"/>
      <c r="G6" s="16">
        <f>E6*F6</f>
        <v>0</v>
      </c>
      <c r="H6" s="17"/>
    </row>
    <row r="7" spans="1:13" s="2" customFormat="1" ht="16.5" customHeight="1">
      <c r="A7" s="9" t="s">
        <v>18</v>
      </c>
      <c r="B7" s="21" t="s">
        <v>111</v>
      </c>
      <c r="C7" s="8" t="s">
        <v>0</v>
      </c>
      <c r="D7" s="17"/>
      <c r="E7" s="10">
        <v>2</v>
      </c>
      <c r="F7" s="16"/>
      <c r="G7" s="16"/>
      <c r="H7" s="17"/>
    </row>
    <row r="8" spans="1:13" s="2" customFormat="1" ht="16.5" customHeight="1">
      <c r="A8" s="9" t="s">
        <v>19</v>
      </c>
      <c r="B8" s="21" t="s">
        <v>112</v>
      </c>
      <c r="C8" s="8" t="s">
        <v>2</v>
      </c>
      <c r="D8" s="13"/>
      <c r="E8" s="10">
        <v>3</v>
      </c>
      <c r="F8" s="16"/>
      <c r="G8" s="16"/>
      <c r="H8" s="17"/>
    </row>
    <row r="9" spans="1:13" s="2" customFormat="1" ht="16.5" customHeight="1">
      <c r="A9" s="9" t="s">
        <v>20</v>
      </c>
      <c r="B9" s="21" t="s">
        <v>114</v>
      </c>
      <c r="C9" s="8" t="s">
        <v>2</v>
      </c>
      <c r="D9" s="17"/>
      <c r="E9" s="10">
        <v>1</v>
      </c>
      <c r="F9" s="16"/>
      <c r="G9" s="16"/>
      <c r="H9" s="17"/>
    </row>
    <row r="10" spans="1:13" s="2" customFormat="1" ht="16.5" customHeight="1">
      <c r="A10" s="9" t="s">
        <v>21</v>
      </c>
      <c r="B10" s="21" t="s">
        <v>113</v>
      </c>
      <c r="C10" s="8" t="s">
        <v>2</v>
      </c>
      <c r="D10" s="17"/>
      <c r="E10" s="17">
        <v>7</v>
      </c>
      <c r="F10" s="16"/>
      <c r="G10" s="16"/>
      <c r="H10" s="17"/>
    </row>
    <row r="11" spans="1:13" s="2" customFormat="1" ht="16.5" customHeight="1">
      <c r="A11" s="18" t="s">
        <v>22</v>
      </c>
      <c r="B11" s="19" t="s">
        <v>23</v>
      </c>
      <c r="C11" s="12" t="s">
        <v>0</v>
      </c>
      <c r="D11" s="13"/>
      <c r="E11" s="20">
        <v>2</v>
      </c>
      <c r="F11" s="31"/>
      <c r="G11" s="16">
        <f t="shared" ref="G11:G68" si="0">E11*F11</f>
        <v>0</v>
      </c>
      <c r="H11" s="17"/>
    </row>
    <row r="12" spans="1:13" s="2" customFormat="1" ht="16.5" customHeight="1">
      <c r="A12" s="9" t="s">
        <v>24</v>
      </c>
      <c r="B12" s="21" t="s">
        <v>115</v>
      </c>
      <c r="C12" s="8" t="s">
        <v>0</v>
      </c>
      <c r="D12" s="17"/>
      <c r="E12" s="22">
        <f>I7</f>
        <v>0</v>
      </c>
      <c r="F12" s="16"/>
      <c r="G12" s="16"/>
      <c r="H12" s="17"/>
    </row>
    <row r="13" spans="1:13" s="2" customFormat="1" ht="28.5" customHeight="1">
      <c r="A13" s="18" t="s">
        <v>25</v>
      </c>
      <c r="B13" s="19" t="s">
        <v>26</v>
      </c>
      <c r="C13" s="12" t="s">
        <v>2</v>
      </c>
      <c r="D13" s="13"/>
      <c r="E13" s="20">
        <v>1</v>
      </c>
      <c r="F13" s="32"/>
      <c r="G13" s="16">
        <f t="shared" si="0"/>
        <v>0</v>
      </c>
      <c r="H13" s="17"/>
    </row>
    <row r="14" spans="1:13" s="2" customFormat="1" ht="16.5" customHeight="1">
      <c r="A14" s="9" t="s">
        <v>27</v>
      </c>
      <c r="B14" s="19" t="s">
        <v>28</v>
      </c>
      <c r="C14" s="12" t="s">
        <v>2</v>
      </c>
      <c r="D14" s="13"/>
      <c r="E14" s="20">
        <v>1</v>
      </c>
      <c r="F14" s="32"/>
      <c r="G14" s="16">
        <f t="shared" si="0"/>
        <v>0</v>
      </c>
      <c r="H14" s="17"/>
    </row>
    <row r="15" spans="1:13" s="2" customFormat="1" ht="16.5" customHeight="1">
      <c r="A15" s="9" t="s">
        <v>29</v>
      </c>
      <c r="B15" s="21" t="s">
        <v>30</v>
      </c>
      <c r="C15" s="8" t="s">
        <v>2</v>
      </c>
      <c r="D15" s="13"/>
      <c r="E15" s="10">
        <v>2</v>
      </c>
      <c r="F15" s="16"/>
      <c r="G15" s="16"/>
      <c r="H15" s="17"/>
    </row>
    <row r="16" spans="1:13" s="2" customFormat="1" ht="16.5" customHeight="1">
      <c r="A16" s="9" t="s">
        <v>31</v>
      </c>
      <c r="B16" s="21" t="s">
        <v>116</v>
      </c>
      <c r="C16" s="8" t="s">
        <v>2</v>
      </c>
      <c r="D16" s="17"/>
      <c r="E16" s="22">
        <v>1</v>
      </c>
      <c r="F16" s="16"/>
      <c r="G16" s="16"/>
      <c r="H16" s="17"/>
    </row>
    <row r="17" spans="1:8" s="2" customFormat="1" ht="16.5" customHeight="1">
      <c r="A17" s="18" t="s">
        <v>99</v>
      </c>
      <c r="B17" s="19" t="s">
        <v>32</v>
      </c>
      <c r="C17" s="12" t="s">
        <v>2</v>
      </c>
      <c r="D17" s="13"/>
      <c r="E17" s="14">
        <v>1</v>
      </c>
      <c r="F17" s="32"/>
      <c r="G17" s="16">
        <f t="shared" si="0"/>
        <v>0</v>
      </c>
      <c r="H17" s="17"/>
    </row>
    <row r="18" spans="1:8" s="2" customFormat="1" ht="16.5" customHeight="1">
      <c r="A18" s="9" t="s">
        <v>100</v>
      </c>
      <c r="B18" s="21" t="s">
        <v>127</v>
      </c>
      <c r="C18" s="8" t="s">
        <v>2</v>
      </c>
      <c r="D18" s="17"/>
      <c r="E18" s="17">
        <v>1</v>
      </c>
      <c r="F18" s="16"/>
      <c r="G18" s="16"/>
      <c r="H18" s="17"/>
    </row>
    <row r="19" spans="1:8" s="2" customFormat="1" ht="16.5" customHeight="1">
      <c r="A19" s="9" t="s">
        <v>101</v>
      </c>
      <c r="B19" s="24" t="s">
        <v>34</v>
      </c>
      <c r="C19" s="8" t="s">
        <v>2</v>
      </c>
      <c r="D19" s="17"/>
      <c r="E19" s="17">
        <v>1</v>
      </c>
      <c r="F19" s="16"/>
      <c r="G19" s="16"/>
      <c r="H19" s="17"/>
    </row>
    <row r="20" spans="1:8" s="2" customFormat="1" ht="16.5" customHeight="1">
      <c r="A20" s="9" t="s">
        <v>102</v>
      </c>
      <c r="B20" s="21" t="s">
        <v>35</v>
      </c>
      <c r="C20" s="8" t="s">
        <v>2</v>
      </c>
      <c r="D20" s="17"/>
      <c r="E20" s="10">
        <v>1</v>
      </c>
      <c r="F20" s="16"/>
      <c r="G20" s="16"/>
      <c r="H20" s="17"/>
    </row>
    <row r="21" spans="1:8" s="2" customFormat="1" ht="26.25" customHeight="1">
      <c r="A21" s="9" t="s">
        <v>103</v>
      </c>
      <c r="B21" s="21" t="s">
        <v>117</v>
      </c>
      <c r="C21" s="8" t="s">
        <v>2</v>
      </c>
      <c r="D21" s="17"/>
      <c r="E21" s="10">
        <v>1</v>
      </c>
      <c r="F21" s="16"/>
      <c r="G21" s="16"/>
      <c r="H21" s="17"/>
    </row>
    <row r="22" spans="1:8" s="2" customFormat="1" ht="16.5" customHeight="1">
      <c r="A22" s="9" t="s">
        <v>104</v>
      </c>
      <c r="B22" s="21" t="s">
        <v>116</v>
      </c>
      <c r="C22" s="8" t="s">
        <v>2</v>
      </c>
      <c r="D22" s="17"/>
      <c r="E22" s="22">
        <v>1</v>
      </c>
      <c r="F22" s="16"/>
      <c r="G22" s="16"/>
      <c r="H22" s="17"/>
    </row>
    <row r="23" spans="1:8" s="2" customFormat="1" ht="16.5" customHeight="1">
      <c r="A23" s="9" t="s">
        <v>105</v>
      </c>
      <c r="B23" s="21" t="s">
        <v>118</v>
      </c>
      <c r="C23" s="8" t="s">
        <v>2</v>
      </c>
      <c r="D23" s="17"/>
      <c r="E23" s="10">
        <v>1</v>
      </c>
      <c r="F23" s="16"/>
      <c r="G23" s="16"/>
      <c r="H23" s="17"/>
    </row>
    <row r="24" spans="1:8" s="2" customFormat="1" ht="16.5" customHeight="1">
      <c r="A24" s="18" t="s">
        <v>3</v>
      </c>
      <c r="B24" s="12" t="s">
        <v>131</v>
      </c>
      <c r="C24" s="8"/>
      <c r="D24" s="17"/>
      <c r="E24" s="10"/>
      <c r="F24" s="16"/>
      <c r="G24" s="16"/>
      <c r="H24" s="17"/>
    </row>
    <row r="25" spans="1:8" s="2" customFormat="1" ht="16.5" customHeight="1">
      <c r="A25" s="18" t="s">
        <v>36</v>
      </c>
      <c r="B25" s="19" t="s">
        <v>126</v>
      </c>
      <c r="C25" s="12" t="s">
        <v>0</v>
      </c>
      <c r="D25" s="13"/>
      <c r="E25" s="20">
        <v>2</v>
      </c>
      <c r="F25" s="31"/>
      <c r="G25" s="16">
        <f t="shared" si="0"/>
        <v>0</v>
      </c>
      <c r="H25" s="17"/>
    </row>
    <row r="26" spans="1:8" s="2" customFormat="1" ht="16.5" customHeight="1">
      <c r="A26" s="9" t="s">
        <v>4</v>
      </c>
      <c r="B26" s="21" t="s">
        <v>111</v>
      </c>
      <c r="C26" s="8" t="s">
        <v>0</v>
      </c>
      <c r="D26" s="17"/>
      <c r="E26" s="10">
        <v>2</v>
      </c>
      <c r="F26" s="16"/>
      <c r="G26" s="16"/>
      <c r="H26" s="17"/>
    </row>
    <row r="27" spans="1:8" s="2" customFormat="1" ht="16.5" customHeight="1">
      <c r="A27" s="9" t="s">
        <v>4</v>
      </c>
      <c r="B27" s="21" t="s">
        <v>112</v>
      </c>
      <c r="C27" s="8" t="s">
        <v>2</v>
      </c>
      <c r="D27" s="13"/>
      <c r="E27" s="10">
        <v>3</v>
      </c>
      <c r="F27" s="16"/>
      <c r="G27" s="16"/>
      <c r="H27" s="17"/>
    </row>
    <row r="28" spans="1:8" s="2" customFormat="1" ht="16.5" customHeight="1">
      <c r="A28" s="9" t="s">
        <v>5</v>
      </c>
      <c r="B28" s="21" t="s">
        <v>114</v>
      </c>
      <c r="C28" s="8" t="s">
        <v>2</v>
      </c>
      <c r="D28" s="17"/>
      <c r="E28" s="10">
        <v>1</v>
      </c>
      <c r="F28" s="16"/>
      <c r="G28" s="16"/>
      <c r="H28" s="17"/>
    </row>
    <row r="29" spans="1:8" s="2" customFormat="1" ht="16.5" customHeight="1">
      <c r="A29" s="9" t="s">
        <v>6</v>
      </c>
      <c r="B29" s="21" t="s">
        <v>119</v>
      </c>
      <c r="C29" s="8" t="s">
        <v>2</v>
      </c>
      <c r="D29" s="17"/>
      <c r="E29" s="17">
        <v>7</v>
      </c>
      <c r="F29" s="16"/>
      <c r="G29" s="16"/>
      <c r="H29" s="17"/>
    </row>
    <row r="30" spans="1:8" s="2" customFormat="1" ht="16.5" customHeight="1">
      <c r="A30" s="18" t="s">
        <v>37</v>
      </c>
      <c r="B30" s="19" t="s">
        <v>23</v>
      </c>
      <c r="C30" s="12" t="s">
        <v>0</v>
      </c>
      <c r="D30" s="13"/>
      <c r="E30" s="20">
        <v>2</v>
      </c>
      <c r="F30" s="31"/>
      <c r="G30" s="16">
        <f t="shared" si="0"/>
        <v>0</v>
      </c>
      <c r="H30" s="17"/>
    </row>
    <row r="31" spans="1:8" s="2" customFormat="1" ht="16.5" customHeight="1">
      <c r="A31" s="9" t="s">
        <v>38</v>
      </c>
      <c r="B31" s="21" t="s">
        <v>115</v>
      </c>
      <c r="C31" s="8" t="s">
        <v>0</v>
      </c>
      <c r="D31" s="17"/>
      <c r="E31" s="22">
        <v>2</v>
      </c>
      <c r="F31" s="16"/>
      <c r="G31" s="16"/>
      <c r="H31" s="17"/>
    </row>
    <row r="32" spans="1:8" s="2" customFormat="1" ht="25.5" customHeight="1">
      <c r="A32" s="18" t="s">
        <v>39</v>
      </c>
      <c r="B32" s="19" t="s">
        <v>26</v>
      </c>
      <c r="C32" s="8" t="s">
        <v>2</v>
      </c>
      <c r="D32" s="13"/>
      <c r="E32" s="20">
        <v>1</v>
      </c>
      <c r="F32" s="32"/>
      <c r="G32" s="16">
        <f t="shared" si="0"/>
        <v>0</v>
      </c>
      <c r="H32" s="17"/>
    </row>
    <row r="33" spans="1:8" s="2" customFormat="1" ht="17.25" customHeight="1">
      <c r="A33" s="9" t="s">
        <v>40</v>
      </c>
      <c r="B33" s="19" t="s">
        <v>28</v>
      </c>
      <c r="C33" s="8" t="s">
        <v>2</v>
      </c>
      <c r="D33" s="13"/>
      <c r="E33" s="20">
        <v>1</v>
      </c>
      <c r="F33" s="32"/>
      <c r="G33" s="16">
        <f t="shared" si="0"/>
        <v>0</v>
      </c>
      <c r="H33" s="17"/>
    </row>
    <row r="34" spans="1:8" s="2" customFormat="1" ht="16.5" customHeight="1">
      <c r="A34" s="9" t="s">
        <v>41</v>
      </c>
      <c r="B34" s="21" t="s">
        <v>30</v>
      </c>
      <c r="C34" s="8" t="s">
        <v>2</v>
      </c>
      <c r="D34" s="13"/>
      <c r="E34" s="10">
        <v>2</v>
      </c>
      <c r="F34" s="16"/>
      <c r="G34" s="16"/>
      <c r="H34" s="17"/>
    </row>
    <row r="35" spans="1:8" s="2" customFormat="1" ht="16.5" customHeight="1">
      <c r="A35" s="9" t="s">
        <v>42</v>
      </c>
      <c r="B35" s="21" t="s">
        <v>120</v>
      </c>
      <c r="C35" s="8" t="s">
        <v>2</v>
      </c>
      <c r="D35" s="17"/>
      <c r="E35" s="22">
        <v>1</v>
      </c>
      <c r="F35" s="16"/>
      <c r="G35" s="16"/>
      <c r="H35" s="17"/>
    </row>
    <row r="36" spans="1:8" s="2" customFormat="1" ht="16.5" customHeight="1">
      <c r="A36" s="18" t="s">
        <v>43</v>
      </c>
      <c r="B36" s="19" t="s">
        <v>44</v>
      </c>
      <c r="C36" s="12" t="s">
        <v>2</v>
      </c>
      <c r="D36" s="13"/>
      <c r="E36" s="14">
        <v>1</v>
      </c>
      <c r="F36" s="32"/>
      <c r="G36" s="16">
        <f t="shared" si="0"/>
        <v>0</v>
      </c>
      <c r="H36" s="17"/>
    </row>
    <row r="37" spans="1:8" s="2" customFormat="1" ht="16.5" customHeight="1">
      <c r="A37" s="9" t="s">
        <v>45</v>
      </c>
      <c r="B37" s="21" t="s">
        <v>33</v>
      </c>
      <c r="C37" s="8" t="s">
        <v>2</v>
      </c>
      <c r="D37" s="17"/>
      <c r="E37" s="17">
        <v>1</v>
      </c>
      <c r="F37" s="16"/>
      <c r="G37" s="16"/>
      <c r="H37" s="17"/>
    </row>
    <row r="38" spans="1:8" s="2" customFormat="1" ht="16.5" customHeight="1">
      <c r="A38" s="9" t="s">
        <v>46</v>
      </c>
      <c r="B38" s="24" t="s">
        <v>34</v>
      </c>
      <c r="C38" s="8" t="s">
        <v>2</v>
      </c>
      <c r="D38" s="17"/>
      <c r="E38" s="17">
        <v>1</v>
      </c>
      <c r="F38" s="16"/>
      <c r="G38" s="16"/>
      <c r="H38" s="17"/>
    </row>
    <row r="39" spans="1:8" s="2" customFormat="1" ht="28.5" customHeight="1">
      <c r="A39" s="9" t="s">
        <v>47</v>
      </c>
      <c r="B39" s="21" t="s">
        <v>35</v>
      </c>
      <c r="C39" s="8" t="s">
        <v>2</v>
      </c>
      <c r="D39" s="17"/>
      <c r="E39" s="10">
        <v>1</v>
      </c>
      <c r="F39" s="16"/>
      <c r="G39" s="16"/>
      <c r="H39" s="17"/>
    </row>
    <row r="40" spans="1:8" s="2" customFormat="1" ht="31.5" customHeight="1">
      <c r="A40" s="9" t="s">
        <v>48</v>
      </c>
      <c r="B40" s="21" t="s">
        <v>117</v>
      </c>
      <c r="C40" s="8" t="s">
        <v>2</v>
      </c>
      <c r="D40" s="17"/>
      <c r="E40" s="10">
        <v>1</v>
      </c>
      <c r="F40" s="16"/>
      <c r="G40" s="16"/>
      <c r="H40" s="17"/>
    </row>
    <row r="41" spans="1:8" s="2" customFormat="1" ht="16.5" customHeight="1">
      <c r="A41" s="9" t="s">
        <v>49</v>
      </c>
      <c r="B41" s="21" t="s">
        <v>120</v>
      </c>
      <c r="C41" s="8" t="s">
        <v>2</v>
      </c>
      <c r="D41" s="17"/>
      <c r="E41" s="22">
        <v>1</v>
      </c>
      <c r="F41" s="16"/>
      <c r="G41" s="16"/>
      <c r="H41" s="17"/>
    </row>
    <row r="42" spans="1:8" s="2" customFormat="1" ht="16.5" customHeight="1">
      <c r="A42" s="9" t="s">
        <v>50</v>
      </c>
      <c r="B42" s="21" t="s">
        <v>118</v>
      </c>
      <c r="C42" s="8" t="s">
        <v>2</v>
      </c>
      <c r="D42" s="17"/>
      <c r="E42" s="10">
        <v>1</v>
      </c>
      <c r="F42" s="16"/>
      <c r="G42" s="16"/>
      <c r="H42" s="17"/>
    </row>
    <row r="43" spans="1:8" s="2" customFormat="1" ht="16.5" customHeight="1">
      <c r="A43" s="18" t="s">
        <v>7</v>
      </c>
      <c r="B43" s="12" t="s">
        <v>132</v>
      </c>
      <c r="C43" s="8"/>
      <c r="D43" s="17"/>
      <c r="E43" s="22"/>
      <c r="F43" s="16"/>
      <c r="G43" s="16"/>
      <c r="H43" s="17"/>
    </row>
    <row r="44" spans="1:8" s="2" customFormat="1" ht="23.25" customHeight="1">
      <c r="A44" s="18" t="s">
        <v>51</v>
      </c>
      <c r="B44" s="19" t="s">
        <v>129</v>
      </c>
      <c r="C44" s="12" t="s">
        <v>52</v>
      </c>
      <c r="D44" s="13"/>
      <c r="E44" s="25">
        <v>1</v>
      </c>
      <c r="F44" s="31"/>
      <c r="G44" s="16">
        <f t="shared" si="0"/>
        <v>0</v>
      </c>
      <c r="H44" s="17"/>
    </row>
    <row r="45" spans="1:8" s="2" customFormat="1" ht="19.5" customHeight="1">
      <c r="A45" s="18" t="s">
        <v>53</v>
      </c>
      <c r="B45" s="19" t="s">
        <v>54</v>
      </c>
      <c r="C45" s="12" t="s">
        <v>55</v>
      </c>
      <c r="D45" s="12"/>
      <c r="E45" s="14">
        <v>1</v>
      </c>
      <c r="F45" s="31"/>
      <c r="G45" s="16">
        <f t="shared" si="0"/>
        <v>0</v>
      </c>
      <c r="H45" s="17"/>
    </row>
    <row r="46" spans="1:8" s="2" customFormat="1" ht="16.5" customHeight="1">
      <c r="A46" s="18" t="s">
        <v>56</v>
      </c>
      <c r="B46" s="19" t="s">
        <v>57</v>
      </c>
      <c r="C46" s="8" t="s">
        <v>52</v>
      </c>
      <c r="D46" s="13"/>
      <c r="E46" s="14">
        <v>1</v>
      </c>
      <c r="F46" s="31"/>
      <c r="G46" s="16">
        <f t="shared" si="0"/>
        <v>0</v>
      </c>
      <c r="H46" s="17"/>
    </row>
    <row r="47" spans="1:8" s="2" customFormat="1" ht="16.5" customHeight="1">
      <c r="A47" s="9" t="s">
        <v>58</v>
      </c>
      <c r="B47" s="21" t="s">
        <v>121</v>
      </c>
      <c r="C47" s="8" t="s">
        <v>2</v>
      </c>
      <c r="D47" s="17"/>
      <c r="E47" s="10">
        <v>1</v>
      </c>
      <c r="F47" s="16"/>
      <c r="G47" s="16"/>
      <c r="H47" s="17"/>
    </row>
    <row r="48" spans="1:8" s="2" customFormat="1" ht="16.5" customHeight="1">
      <c r="A48" s="9" t="s">
        <v>59</v>
      </c>
      <c r="B48" s="21" t="s">
        <v>122</v>
      </c>
      <c r="C48" s="8" t="s">
        <v>2</v>
      </c>
      <c r="D48" s="17"/>
      <c r="E48" s="10">
        <v>1</v>
      </c>
      <c r="F48" s="16"/>
      <c r="G48" s="16"/>
      <c r="H48" s="17"/>
    </row>
    <row r="49" spans="1:8" s="2" customFormat="1" ht="16.5" customHeight="1">
      <c r="A49" s="9" t="s">
        <v>60</v>
      </c>
      <c r="B49" s="21" t="s">
        <v>123</v>
      </c>
      <c r="C49" s="8" t="s">
        <v>2</v>
      </c>
      <c r="D49" s="17"/>
      <c r="E49" s="10">
        <v>1</v>
      </c>
      <c r="F49" s="16"/>
      <c r="G49" s="16"/>
      <c r="H49" s="17"/>
    </row>
    <row r="50" spans="1:8" s="2" customFormat="1" ht="16.5" customHeight="1">
      <c r="A50" s="9" t="s">
        <v>61</v>
      </c>
      <c r="B50" s="21" t="s">
        <v>125</v>
      </c>
      <c r="C50" s="8" t="s">
        <v>2</v>
      </c>
      <c r="D50" s="17"/>
      <c r="E50" s="10">
        <v>1</v>
      </c>
      <c r="F50" s="16"/>
      <c r="G50" s="16"/>
      <c r="H50" s="17"/>
    </row>
    <row r="51" spans="1:8" s="2" customFormat="1" ht="16.5" customHeight="1">
      <c r="A51" s="9" t="s">
        <v>62</v>
      </c>
      <c r="B51" s="21" t="s">
        <v>124</v>
      </c>
      <c r="C51" s="8" t="s">
        <v>2</v>
      </c>
      <c r="D51" s="17"/>
      <c r="E51" s="10">
        <v>1</v>
      </c>
      <c r="F51" s="16"/>
      <c r="G51" s="16"/>
      <c r="H51" s="17"/>
    </row>
    <row r="52" spans="1:8" s="2" customFormat="1" ht="16.5" customHeight="1">
      <c r="A52" s="9" t="s">
        <v>63</v>
      </c>
      <c r="B52" s="21" t="s">
        <v>64</v>
      </c>
      <c r="C52" s="8" t="s">
        <v>2</v>
      </c>
      <c r="D52" s="17"/>
      <c r="E52" s="10">
        <v>1</v>
      </c>
      <c r="F52" s="16"/>
      <c r="G52" s="16"/>
      <c r="H52" s="17"/>
    </row>
    <row r="53" spans="1:8" s="2" customFormat="1" ht="16.5" customHeight="1">
      <c r="A53" s="18" t="s">
        <v>8</v>
      </c>
      <c r="B53" s="12" t="s">
        <v>65</v>
      </c>
      <c r="C53" s="8"/>
      <c r="D53" s="17"/>
      <c r="E53" s="22"/>
      <c r="F53" s="16"/>
      <c r="G53" s="16"/>
      <c r="H53" s="17"/>
    </row>
    <row r="54" spans="1:8" s="2" customFormat="1" ht="16.5" customHeight="1">
      <c r="A54" s="18" t="s">
        <v>66</v>
      </c>
      <c r="B54" s="19" t="s">
        <v>67</v>
      </c>
      <c r="C54" s="12" t="s">
        <v>0</v>
      </c>
      <c r="D54" s="13"/>
      <c r="E54" s="20">
        <v>2</v>
      </c>
      <c r="F54" s="33"/>
      <c r="G54" s="16">
        <f t="shared" si="0"/>
        <v>0</v>
      </c>
      <c r="H54" s="17"/>
    </row>
    <row r="55" spans="1:8" s="2" customFormat="1" ht="16.5" customHeight="1">
      <c r="A55" s="9" t="s">
        <v>68</v>
      </c>
      <c r="B55" s="21" t="s">
        <v>69</v>
      </c>
      <c r="C55" s="8" t="s">
        <v>0</v>
      </c>
      <c r="D55" s="17"/>
      <c r="E55" s="22">
        <v>2</v>
      </c>
      <c r="F55" s="26"/>
      <c r="G55" s="16"/>
      <c r="H55" s="17"/>
    </row>
    <row r="56" spans="1:8" s="2" customFormat="1" ht="16.5" customHeight="1">
      <c r="A56" s="9" t="s">
        <v>70</v>
      </c>
      <c r="B56" s="21" t="s">
        <v>71</v>
      </c>
      <c r="C56" s="8" t="s">
        <v>2</v>
      </c>
      <c r="D56" s="17"/>
      <c r="E56" s="22">
        <v>8</v>
      </c>
      <c r="F56" s="26"/>
      <c r="G56" s="16"/>
      <c r="H56" s="17"/>
    </row>
    <row r="57" spans="1:8" s="2" customFormat="1" ht="16.5" customHeight="1">
      <c r="A57" s="9" t="s">
        <v>72</v>
      </c>
      <c r="B57" s="21" t="s">
        <v>73</v>
      </c>
      <c r="C57" s="8" t="s">
        <v>2</v>
      </c>
      <c r="D57" s="17"/>
      <c r="E57" s="22">
        <v>2</v>
      </c>
      <c r="F57" s="26"/>
      <c r="G57" s="16"/>
      <c r="H57" s="17"/>
    </row>
    <row r="58" spans="1:8" s="2" customFormat="1" ht="16.5" customHeight="1">
      <c r="A58" s="9" t="s">
        <v>74</v>
      </c>
      <c r="B58" s="21" t="s">
        <v>75</v>
      </c>
      <c r="C58" s="8" t="s">
        <v>2</v>
      </c>
      <c r="D58" s="17"/>
      <c r="E58" s="22">
        <v>2</v>
      </c>
      <c r="F58" s="26"/>
      <c r="G58" s="16"/>
      <c r="H58" s="17"/>
    </row>
    <row r="59" spans="1:8" s="2" customFormat="1" ht="16.5" customHeight="1">
      <c r="A59" s="9" t="s">
        <v>76</v>
      </c>
      <c r="B59" s="21" t="s">
        <v>112</v>
      </c>
      <c r="C59" s="8" t="s">
        <v>2</v>
      </c>
      <c r="D59" s="17"/>
      <c r="E59" s="22">
        <v>2</v>
      </c>
      <c r="F59" s="26"/>
      <c r="G59" s="16"/>
      <c r="H59" s="17"/>
    </row>
    <row r="60" spans="1:8" s="2" customFormat="1" ht="16.5" customHeight="1">
      <c r="A60" s="18" t="s">
        <v>77</v>
      </c>
      <c r="B60" s="19" t="s">
        <v>78</v>
      </c>
      <c r="C60" s="12" t="s">
        <v>0</v>
      </c>
      <c r="D60" s="13"/>
      <c r="E60" s="20">
        <v>2</v>
      </c>
      <c r="F60" s="33"/>
      <c r="G60" s="16">
        <f t="shared" si="0"/>
        <v>0</v>
      </c>
      <c r="H60" s="17"/>
    </row>
    <row r="61" spans="1:8" s="2" customFormat="1" ht="16.5" customHeight="1">
      <c r="A61" s="9" t="s">
        <v>79</v>
      </c>
      <c r="B61" s="21" t="s">
        <v>80</v>
      </c>
      <c r="C61" s="8" t="s">
        <v>0</v>
      </c>
      <c r="D61" s="17"/>
      <c r="E61" s="22">
        <v>2</v>
      </c>
      <c r="F61" s="26"/>
      <c r="G61" s="16"/>
      <c r="H61" s="17"/>
    </row>
    <row r="62" spans="1:8" s="2" customFormat="1" ht="16.5" customHeight="1">
      <c r="A62" s="18" t="s">
        <v>81</v>
      </c>
      <c r="B62" s="19" t="s">
        <v>82</v>
      </c>
      <c r="C62" s="12" t="s">
        <v>2</v>
      </c>
      <c r="D62" s="13"/>
      <c r="E62" s="20">
        <v>2</v>
      </c>
      <c r="F62" s="32"/>
      <c r="G62" s="16">
        <f t="shared" si="0"/>
        <v>0</v>
      </c>
      <c r="H62" s="17"/>
    </row>
    <row r="63" spans="1:8" s="2" customFormat="1" ht="16.5" customHeight="1">
      <c r="A63" s="18" t="s">
        <v>83</v>
      </c>
      <c r="B63" s="19" t="s">
        <v>84</v>
      </c>
      <c r="C63" s="8" t="s">
        <v>2</v>
      </c>
      <c r="D63" s="13"/>
      <c r="E63" s="10">
        <v>2</v>
      </c>
      <c r="F63" s="32"/>
      <c r="G63" s="16"/>
      <c r="H63" s="17"/>
    </row>
    <row r="64" spans="1:8" s="2" customFormat="1" ht="16.5" customHeight="1">
      <c r="A64" s="9" t="s">
        <v>85</v>
      </c>
      <c r="B64" s="21" t="s">
        <v>30</v>
      </c>
      <c r="C64" s="8" t="s">
        <v>2</v>
      </c>
      <c r="D64" s="13"/>
      <c r="E64" s="10">
        <v>2</v>
      </c>
      <c r="F64" s="23"/>
      <c r="G64" s="16"/>
      <c r="H64" s="17"/>
    </row>
    <row r="65" spans="1:8" s="2" customFormat="1" ht="16.5" customHeight="1">
      <c r="A65" s="9" t="s">
        <v>86</v>
      </c>
      <c r="B65" s="21" t="s">
        <v>128</v>
      </c>
      <c r="C65" s="8" t="s">
        <v>2</v>
      </c>
      <c r="D65" s="17"/>
      <c r="E65" s="22">
        <v>2</v>
      </c>
      <c r="F65" s="23"/>
      <c r="G65" s="16"/>
      <c r="H65" s="17"/>
    </row>
    <row r="66" spans="1:8" s="2" customFormat="1" ht="16.5" customHeight="1">
      <c r="A66" s="18" t="s">
        <v>87</v>
      </c>
      <c r="B66" s="19" t="s">
        <v>89</v>
      </c>
      <c r="C66" s="12" t="s">
        <v>2</v>
      </c>
      <c r="D66" s="13"/>
      <c r="E66" s="14">
        <v>2</v>
      </c>
      <c r="F66" s="32"/>
      <c r="G66" s="16">
        <f t="shared" si="0"/>
        <v>0</v>
      </c>
      <c r="H66" s="17"/>
    </row>
    <row r="67" spans="1:8" s="2" customFormat="1" ht="16.5" customHeight="1">
      <c r="A67" s="9" t="s">
        <v>98</v>
      </c>
      <c r="B67" s="21" t="s">
        <v>91</v>
      </c>
      <c r="C67" s="8" t="s">
        <v>2</v>
      </c>
      <c r="D67" s="17"/>
      <c r="E67" s="17">
        <v>2</v>
      </c>
      <c r="F67" s="16"/>
      <c r="G67" s="16"/>
      <c r="H67" s="17"/>
    </row>
    <row r="68" spans="1:8" s="2" customFormat="1" ht="16.5" customHeight="1">
      <c r="A68" s="18" t="s">
        <v>88</v>
      </c>
      <c r="B68" s="19" t="s">
        <v>93</v>
      </c>
      <c r="C68" s="12" t="s">
        <v>2</v>
      </c>
      <c r="D68" s="13"/>
      <c r="E68" s="14">
        <v>1</v>
      </c>
      <c r="F68" s="32"/>
      <c r="G68" s="16">
        <f t="shared" si="0"/>
        <v>0</v>
      </c>
      <c r="H68" s="17"/>
    </row>
    <row r="69" spans="1:8" s="2" customFormat="1" ht="13.5" customHeight="1">
      <c r="A69" s="9" t="s">
        <v>90</v>
      </c>
      <c r="B69" s="21" t="s">
        <v>95</v>
      </c>
      <c r="C69" s="8" t="s">
        <v>2</v>
      </c>
      <c r="D69" s="17"/>
      <c r="E69" s="17">
        <v>1</v>
      </c>
      <c r="F69" s="16"/>
      <c r="G69" s="16"/>
      <c r="H69" s="17"/>
    </row>
    <row r="70" spans="1:8" s="2" customFormat="1" ht="13.5" customHeight="1">
      <c r="A70" s="18" t="s">
        <v>92</v>
      </c>
      <c r="B70" s="27" t="s">
        <v>96</v>
      </c>
      <c r="C70" s="12" t="s">
        <v>2</v>
      </c>
      <c r="D70" s="13"/>
      <c r="E70" s="14">
        <v>1</v>
      </c>
      <c r="F70" s="32"/>
      <c r="G70" s="16">
        <f t="shared" ref="G70:G72" si="1">E70*F70</f>
        <v>0</v>
      </c>
      <c r="H70" s="17"/>
    </row>
    <row r="71" spans="1:8" s="2" customFormat="1" ht="13.5" customHeight="1">
      <c r="A71" s="9" t="s">
        <v>94</v>
      </c>
      <c r="B71" s="21" t="s">
        <v>97</v>
      </c>
      <c r="C71" s="8" t="s">
        <v>2</v>
      </c>
      <c r="D71" s="17"/>
      <c r="E71" s="17">
        <v>1</v>
      </c>
      <c r="F71" s="16"/>
      <c r="G71" s="16"/>
      <c r="H71" s="17"/>
    </row>
    <row r="72" spans="1:8" s="2" customFormat="1" ht="13.5" customHeight="1">
      <c r="A72" s="18" t="s">
        <v>107</v>
      </c>
      <c r="B72" s="27" t="s">
        <v>109</v>
      </c>
      <c r="C72" s="12" t="s">
        <v>2</v>
      </c>
      <c r="D72" s="13"/>
      <c r="E72" s="14">
        <v>1</v>
      </c>
      <c r="F72" s="31"/>
      <c r="G72" s="16">
        <f t="shared" si="1"/>
        <v>0</v>
      </c>
    </row>
    <row r="73" spans="1:8" s="2" customFormat="1" ht="13.5" customHeight="1">
      <c r="A73" s="9" t="s">
        <v>108</v>
      </c>
      <c r="B73" s="21" t="s">
        <v>110</v>
      </c>
      <c r="C73" s="8" t="s">
        <v>2</v>
      </c>
      <c r="D73" s="17"/>
      <c r="E73" s="17">
        <v>1</v>
      </c>
      <c r="F73" s="16"/>
      <c r="G73" s="16"/>
    </row>
    <row r="74" spans="1:8" s="2" customFormat="1" ht="13.5" customHeight="1">
      <c r="A74" s="9"/>
      <c r="B74" s="21"/>
      <c r="C74" s="8"/>
      <c r="D74" s="17"/>
      <c r="E74" s="17"/>
      <c r="F74" s="16"/>
      <c r="G74" s="16"/>
    </row>
  </sheetData>
  <mergeCells count="7">
    <mergeCell ref="A2:A3"/>
    <mergeCell ref="B2:B3"/>
    <mergeCell ref="C2:C3"/>
    <mergeCell ref="D2:D3"/>
    <mergeCell ref="E2:E3"/>
    <mergeCell ref="F2:G2"/>
    <mergeCell ref="H2:H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ТЗ_кв133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2024-08-10T03:16:34Z</cp:lastPrinted>
  <dcterms:created xsi:type="dcterms:W3CDTF">2024-08-05T07:42:48Z</dcterms:created>
  <dcterms:modified xsi:type="dcterms:W3CDTF">2024-11-01T09:18:02Z</dcterms:modified>
</cp:coreProperties>
</file>